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8164"/>
  <workbookPr/>
  <bookViews>
    <workbookView xWindow="0" yWindow="0" windowWidth="16384" windowHeight="8192" tabRatio="866" activeTab="0"/>
  </bookViews>
  <sheets>
    <sheet name="Results D1" sheetId="1" r:id="rId1"/>
    <sheet name="Results D2" sheetId="2" r:id="rId2"/>
    <sheet name="Results D3" sheetId="3" r:id="rId3"/>
    <sheet name="Results D4" sheetId="4" r:id="rId4"/>
    <sheet name="Results D5" sheetId="5" r:id="rId5"/>
    <sheet name="Results D6" sheetId="6" r:id="rId6"/>
    <sheet name="Results D7" sheetId="7" r:id="rId7"/>
    <sheet name="Results D8" sheetId="8" r:id="rId8"/>
    <sheet name="Results D9" sheetId="9" r:id="rId9"/>
  </sheets>
  <definedNames/>
  <calcPr fullCalcOnLoad="1"/>
</workbook>
</file>

<file path=xl/sharedStrings.xml><?xml version="1.0" encoding="utf-8"?>
<sst xmlns="http://schemas.openxmlformats.org/spreadsheetml/2006/main" count="2349" uniqueCount="29">
  <si>
    <t xml:space="preserve">Division </t>
  </si>
  <si>
    <t>Round</t>
  </si>
  <si>
    <t>Entrant</t>
  </si>
  <si>
    <t xml:space="preserve">Club </t>
  </si>
  <si>
    <t>NCR</t>
  </si>
  <si>
    <t>Score</t>
  </si>
  <si>
    <t>Agg.</t>
  </si>
  <si>
    <t>Opponent</t>
  </si>
  <si>
    <t>Win/</t>
  </si>
  <si>
    <t>Points</t>
  </si>
  <si>
    <t>No.</t>
  </si>
  <si>
    <t xml:space="preserve">Code </t>
  </si>
  <si>
    <t>No.(Div)</t>
  </si>
  <si>
    <t xml:space="preserve">Score </t>
  </si>
  <si>
    <t>Entrant No</t>
  </si>
  <si>
    <t>Lose</t>
  </si>
  <si>
    <t>Ba</t>
  </si>
  <si>
    <t>F</t>
  </si>
  <si>
    <t>R</t>
  </si>
  <si>
    <t>Be</t>
  </si>
  <si>
    <t>L</t>
  </si>
  <si>
    <t>Final</t>
  </si>
  <si>
    <t>Position</t>
  </si>
  <si>
    <r>
      <t>1</t>
    </r>
    <r>
      <rPr>
        <vertAlign val="superscript"/>
        <sz val="10"/>
        <rFont val="Arial"/>
        <family val="2"/>
      </rPr>
      <t>st</t>
    </r>
  </si>
  <si>
    <r>
      <t>3</t>
    </r>
    <r>
      <rPr>
        <vertAlign val="superscript"/>
        <sz val="10"/>
        <rFont val="Arial"/>
        <family val="2"/>
      </rPr>
      <t>rd</t>
    </r>
  </si>
  <si>
    <r>
      <t>2</t>
    </r>
    <r>
      <rPr>
        <vertAlign val="superscript"/>
        <sz val="10"/>
        <rFont val="Arial"/>
        <family val="2"/>
      </rPr>
      <t>nd</t>
    </r>
  </si>
  <si>
    <t>To</t>
  </si>
  <si>
    <t>Ha</t>
  </si>
  <si>
    <t>V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</si>
</sst>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5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vertAlign val="superscript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5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4" fontId="0" fillId="0" borderId="0" xfId="0" applyFill="1" applyBorder="1" applyAlignment="1">
      <alignment/>
    </xf>
    <xf numFmtId="164" fontId="0" fillId="0" borderId="0" xfId="0" applyFill="1" applyBorder="1" applyAlignment="1">
      <alignment/>
    </xf>
    <xf numFmtId="164" fontId="2" fillId="0" borderId="0" xfId="0" applyFont="1" applyFill="1" applyBorder="1" applyAlignment="1">
      <alignment horizontal="right"/>
    </xf>
    <xf numFmtId="164" fontId="2" fillId="0" borderId="0" xfId="0" applyFont="1" applyAlignment="1">
      <alignment horizontal="center"/>
    </xf>
    <xf numFmtId="164" fontId="0" fillId="0" borderId="1" xfId="0" applyFont="1" applyBorder="1" applyAlignment="1">
      <alignment horizontal="center"/>
    </xf>
    <xf numFmtId="164" fontId="0" fillId="0" borderId="2" xfId="0" applyFont="1" applyFill="1" applyBorder="1" applyAlignment="1">
      <alignment horizontal="center"/>
    </xf>
    <xf numFmtId="164" fontId="0" fillId="0" borderId="1" xfId="0" applyFont="1" applyFill="1" applyBorder="1" applyAlignment="1">
      <alignment horizontal="center"/>
    </xf>
    <xf numFmtId="164" fontId="0" fillId="0" borderId="3" xfId="0" applyFont="1" applyFill="1" applyBorder="1" applyAlignment="1">
      <alignment horizontal="center"/>
    </xf>
    <xf numFmtId="164" fontId="0" fillId="0" borderId="4" xfId="0" applyFill="1" applyBorder="1" applyAlignment="1">
      <alignment horizontal="center"/>
    </xf>
    <xf numFmtId="164" fontId="0" fillId="0" borderId="5" xfId="0" applyFont="1" applyFill="1" applyBorder="1" applyAlignment="1">
      <alignment horizontal="center"/>
    </xf>
    <xf numFmtId="164" fontId="0" fillId="0" borderId="6" xfId="0" applyFont="1" applyFill="1" applyBorder="1" applyAlignment="1">
      <alignment horizontal="center"/>
    </xf>
    <xf numFmtId="164" fontId="0" fillId="0" borderId="7" xfId="0" applyFont="1" applyBorder="1" applyAlignment="1">
      <alignment horizontal="center"/>
    </xf>
    <xf numFmtId="164" fontId="0" fillId="0" borderId="8" xfId="0" applyFont="1" applyBorder="1" applyAlignment="1">
      <alignment horizontal="center"/>
    </xf>
    <xf numFmtId="164" fontId="0" fillId="0" borderId="9" xfId="0" applyFont="1" applyBorder="1" applyAlignment="1">
      <alignment horizontal="center"/>
    </xf>
    <xf numFmtId="164" fontId="0" fillId="0" borderId="10" xfId="0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0" xfId="0" applyFont="1" applyFill="1" applyBorder="1" applyAlignment="1">
      <alignment horizontal="center"/>
    </xf>
    <xf numFmtId="164" fontId="0" fillId="0" borderId="11" xfId="0" applyFont="1" applyBorder="1" applyAlignment="1">
      <alignment horizontal="center"/>
    </xf>
    <xf numFmtId="164" fontId="0" fillId="0" borderId="10" xfId="0" applyBorder="1" applyAlignment="1">
      <alignment/>
    </xf>
    <xf numFmtId="164" fontId="3" fillId="0" borderId="12" xfId="0" applyFont="1" applyBorder="1" applyAlignment="1">
      <alignment horizontal="center"/>
    </xf>
    <xf numFmtId="164" fontId="3" fillId="2" borderId="12" xfId="0" applyFont="1" applyFill="1" applyBorder="1" applyAlignment="1">
      <alignment horizontal="center"/>
    </xf>
    <xf numFmtId="164" fontId="0" fillId="0" borderId="11" xfId="0" applyFill="1" applyBorder="1" applyAlignment="1">
      <alignment horizontal="center"/>
    </xf>
    <xf numFmtId="164" fontId="0" fillId="0" borderId="9" xfId="0" applyFill="1" applyBorder="1" applyAlignment="1">
      <alignment horizontal="center"/>
    </xf>
    <xf numFmtId="164" fontId="0" fillId="0" borderId="12" xfId="0" applyFont="1" applyBorder="1" applyAlignment="1">
      <alignment horizontal="center"/>
    </xf>
    <xf numFmtId="164" fontId="3" fillId="0" borderId="13" xfId="0" applyFont="1" applyBorder="1" applyAlignment="1">
      <alignment horizontal="center"/>
    </xf>
    <xf numFmtId="164" fontId="0" fillId="0" borderId="14" xfId="0" applyFill="1" applyBorder="1" applyAlignment="1">
      <alignment horizontal="center"/>
    </xf>
    <xf numFmtId="164" fontId="0" fillId="0" borderId="0" xfId="0" applyBorder="1" applyAlignment="1">
      <alignment/>
    </xf>
    <xf numFmtId="164" fontId="0" fillId="0" borderId="4" xfId="0" applyFont="1" applyBorder="1" applyAlignment="1">
      <alignment horizontal="center"/>
    </xf>
    <xf numFmtId="164" fontId="2" fillId="0" borderId="15" xfId="0" applyFont="1" applyFill="1" applyBorder="1" applyAlignment="1">
      <alignment horizontal="center"/>
    </xf>
    <xf numFmtId="164" fontId="2" fillId="0" borderId="16" xfId="0" applyFont="1" applyBorder="1" applyAlignment="1">
      <alignment/>
    </xf>
    <xf numFmtId="164" fontId="0" fillId="0" borderId="17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18" xfId="0" applyFill="1" applyBorder="1" applyAlignment="1">
      <alignment horizontal="center"/>
    </xf>
    <xf numFmtId="164" fontId="0" fillId="0" borderId="16" xfId="0" applyFill="1" applyBorder="1" applyAlignment="1">
      <alignment/>
    </xf>
    <xf numFmtId="164" fontId="0" fillId="0" borderId="0" xfId="0" applyBorder="1" applyAlignment="1">
      <alignment/>
    </xf>
    <xf numFmtId="164" fontId="3" fillId="0" borderId="19" xfId="0" applyFont="1" applyBorder="1" applyAlignment="1">
      <alignment horizontal="center"/>
    </xf>
    <xf numFmtId="164" fontId="0" fillId="0" borderId="20" xfId="0" applyFont="1" applyFill="1" applyBorder="1" applyAlignment="1">
      <alignment horizontal="center"/>
    </xf>
    <xf numFmtId="164" fontId="0" fillId="0" borderId="21" xfId="0" applyFont="1" applyFill="1" applyBorder="1" applyAlignment="1">
      <alignment horizontal="center"/>
    </xf>
    <xf numFmtId="164" fontId="0" fillId="0" borderId="22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1" customWidth="1"/>
    <col min="4" max="4" width="6.8515625" style="1" customWidth="1"/>
    <col min="5" max="5" width="7.281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1</v>
      </c>
      <c r="C1" s="4"/>
    </row>
    <row r="2" spans="5:20" ht="5.25" customHeight="1"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17" t="s">
        <v>10</v>
      </c>
      <c r="D4" s="18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25">
        <v>42</v>
      </c>
      <c r="D5" s="26" t="s">
        <v>16</v>
      </c>
      <c r="E5" s="12">
        <v>1</v>
      </c>
      <c r="F5" s="27"/>
      <c r="G5" s="27">
        <v>170</v>
      </c>
      <c r="H5" s="14">
        <f>(G5)</f>
        <v>170</v>
      </c>
      <c r="I5" s="5"/>
      <c r="J5" s="12">
        <v>10</v>
      </c>
      <c r="K5" s="16">
        <f>SUM(G14)</f>
        <v>165.13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17</v>
      </c>
      <c r="D6" s="25" t="s">
        <v>17</v>
      </c>
      <c r="E6" s="14">
        <f>SUM(E5+1)</f>
        <v>2</v>
      </c>
      <c r="F6" s="27"/>
      <c r="G6" s="27">
        <v>162</v>
      </c>
      <c r="H6" s="14">
        <f>(G6)</f>
        <v>162</v>
      </c>
      <c r="I6" s="5"/>
      <c r="J6" s="14">
        <v>9</v>
      </c>
      <c r="K6" s="5">
        <f>SUM(G13)</f>
        <v>166</v>
      </c>
      <c r="L6" s="28"/>
      <c r="M6" s="14" t="str">
        <f>IF(G6&gt;K6,"W",IF(G6&lt;K6,"L",IF(G6+K6=0,"",IF(G6=K6,"D"))))</f>
        <v>L</v>
      </c>
      <c r="N6" s="14" t="str">
        <f>IF(M6="W","2",IF(M6="D","1",IF(M6="L","0",IF(M6="","0"))))</f>
        <v>0</v>
      </c>
      <c r="O6" s="14" t="str">
        <f>(N6)</f>
        <v>0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25</v>
      </c>
      <c r="D7" s="29" t="s">
        <v>18</v>
      </c>
      <c r="E7" s="14">
        <f>SUM(E6+1)</f>
        <v>3</v>
      </c>
      <c r="F7" s="27"/>
      <c r="G7" s="27">
        <v>166</v>
      </c>
      <c r="H7" s="14">
        <f>(G7)</f>
        <v>166</v>
      </c>
      <c r="I7" s="5"/>
      <c r="J7" s="14">
        <v>8</v>
      </c>
      <c r="K7" s="5">
        <f>SUM(G12)</f>
        <v>110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50</v>
      </c>
      <c r="D8" s="26" t="s">
        <v>16</v>
      </c>
      <c r="E8" s="14">
        <f>SUM(E7+1)</f>
        <v>4</v>
      </c>
      <c r="F8" s="27"/>
      <c r="G8" s="27">
        <v>171</v>
      </c>
      <c r="H8" s="14">
        <f>(G8)</f>
        <v>171</v>
      </c>
      <c r="I8" s="5"/>
      <c r="J8" s="14">
        <v>7</v>
      </c>
      <c r="K8" s="5">
        <f>SUM(G11)</f>
        <v>169</v>
      </c>
      <c r="L8" s="28"/>
      <c r="M8" s="14" t="str">
        <f>IF(G8&gt;K8,"W",IF(G8&lt;K8,"L",IF(G8+K8=0,"",IF(G8=K8,"D"))))</f>
        <v>W</v>
      </c>
      <c r="N8" s="14" t="str">
        <f>IF(M8="W","2",IF(M8="D","1",IF(M8="L","0",IF(M8="","0"))))</f>
        <v>2</v>
      </c>
      <c r="O8" s="14" t="str">
        <f>(N8)</f>
        <v>2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43</v>
      </c>
      <c r="D9" s="26" t="s">
        <v>16</v>
      </c>
      <c r="E9" s="14">
        <f>SUM(E8+1)</f>
        <v>5</v>
      </c>
      <c r="F9" s="27"/>
      <c r="G9" s="27">
        <v>157</v>
      </c>
      <c r="H9" s="14">
        <f>(G9)</f>
        <v>157</v>
      </c>
      <c r="I9" s="5"/>
      <c r="J9" s="14">
        <v>6</v>
      </c>
      <c r="K9" s="5">
        <f>SUM(G10)</f>
        <v>164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18</v>
      </c>
      <c r="D10" s="25" t="s">
        <v>17</v>
      </c>
      <c r="E10" s="14">
        <f>SUM(E9+1)</f>
        <v>6</v>
      </c>
      <c r="F10" s="27"/>
      <c r="G10" s="27">
        <v>164</v>
      </c>
      <c r="H10" s="14">
        <f>(G10)</f>
        <v>164</v>
      </c>
      <c r="I10" s="5"/>
      <c r="J10" s="14">
        <v>5</v>
      </c>
      <c r="K10" s="5">
        <f>SUM(G9)</f>
        <v>157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44</v>
      </c>
      <c r="D11" s="26" t="s">
        <v>16</v>
      </c>
      <c r="E11" s="14">
        <f>SUM(E10+1)</f>
        <v>7</v>
      </c>
      <c r="F11" s="27"/>
      <c r="G11" s="27">
        <v>169</v>
      </c>
      <c r="H11" s="14">
        <f>(G11)</f>
        <v>169</v>
      </c>
      <c r="I11" s="5"/>
      <c r="J11" s="14">
        <v>4</v>
      </c>
      <c r="K11" s="5">
        <f>SUM(G8)</f>
        <v>171</v>
      </c>
      <c r="L11" s="28"/>
      <c r="M11" s="14" t="str">
        <f>IF(G11&gt;K11,"W",IF(G11&lt;K11,"L",IF(G11+K11=0,"",IF(G11=K11,"D"))))</f>
        <v>L</v>
      </c>
      <c r="N11" s="14" t="str">
        <f>IF(M11="W","2",IF(M11="D","1",IF(M11="L","0",IF(M11="","0"))))</f>
        <v>0</v>
      </c>
      <c r="O11" s="14" t="str">
        <f>(N11)</f>
        <v>0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57</v>
      </c>
      <c r="D12" s="26" t="s">
        <v>19</v>
      </c>
      <c r="E12" s="14">
        <f>SUM(E11+1)</f>
        <v>8</v>
      </c>
      <c r="F12" s="27"/>
      <c r="G12" s="27">
        <v>110</v>
      </c>
      <c r="H12" s="14">
        <f>(G12)</f>
        <v>110</v>
      </c>
      <c r="I12" s="5"/>
      <c r="J12" s="14">
        <v>3</v>
      </c>
      <c r="K12" s="5">
        <f>SUM(G7)</f>
        <v>166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62</v>
      </c>
      <c r="D13" s="25" t="s">
        <v>20</v>
      </c>
      <c r="E13" s="14">
        <f>SUM(E12+1)</f>
        <v>9</v>
      </c>
      <c r="F13" s="27"/>
      <c r="G13" s="27">
        <v>166</v>
      </c>
      <c r="H13" s="14">
        <f>(G13)</f>
        <v>166</v>
      </c>
      <c r="I13" s="5"/>
      <c r="J13" s="14">
        <v>2</v>
      </c>
      <c r="K13" s="5">
        <f>SUM(G6)</f>
        <v>162</v>
      </c>
      <c r="L13" s="28"/>
      <c r="M13" s="14" t="str">
        <f>IF(G13&gt;K13,"W",IF(G13&lt;K13,"L",IF(G13+K13=0,"",IF(G13=K13,"D"))))</f>
        <v>W</v>
      </c>
      <c r="N13" s="14" t="str">
        <f>IF(M13="W","2",IF(M13="D","1",IF(M13="L","0",IF(M13="","0"))))</f>
        <v>2</v>
      </c>
      <c r="O13" s="14" t="str">
        <f>(N13)</f>
        <v>2</v>
      </c>
      <c r="P13" s="5"/>
      <c r="Q13" s="5">
        <f>IF(G13&gt;1,1,0)</f>
        <v>1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165.13</v>
      </c>
      <c r="H14" s="22">
        <f>(G14)</f>
        <v>165.13</v>
      </c>
      <c r="I14" s="5"/>
      <c r="J14" s="22">
        <v>1</v>
      </c>
      <c r="K14" s="31">
        <f>SUM(G5)</f>
        <v>170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8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25">
        <v>42</v>
      </c>
      <c r="D18" s="26" t="s">
        <v>16</v>
      </c>
      <c r="E18" s="12">
        <v>1</v>
      </c>
      <c r="F18" s="27"/>
      <c r="G18" s="27">
        <v>171</v>
      </c>
      <c r="H18" s="12">
        <f>SUM(H5+G18)</f>
        <v>341</v>
      </c>
      <c r="I18" s="5"/>
      <c r="J18" s="12">
        <v>9</v>
      </c>
      <c r="K18" s="16">
        <f>SUM(G26)</f>
        <v>167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4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17</v>
      </c>
      <c r="D19" s="25" t="s">
        <v>17</v>
      </c>
      <c r="E19" s="14">
        <f>SUM(E18+1)</f>
        <v>2</v>
      </c>
      <c r="F19" s="27"/>
      <c r="G19" s="27">
        <v>167</v>
      </c>
      <c r="H19" s="14">
        <f>SUM(H6+G19)</f>
        <v>329</v>
      </c>
      <c r="I19" s="5"/>
      <c r="J19" s="14">
        <v>8</v>
      </c>
      <c r="K19" s="5">
        <f>SUM(G25)</f>
        <v>106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2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25</v>
      </c>
      <c r="D20" s="29" t="s">
        <v>18</v>
      </c>
      <c r="E20" s="14">
        <f>SUM(E19+1)</f>
        <v>3</v>
      </c>
      <c r="F20" s="27"/>
      <c r="G20" s="27">
        <v>179</v>
      </c>
      <c r="H20" s="14">
        <f>SUM(H7+G20)</f>
        <v>345</v>
      </c>
      <c r="I20" s="5"/>
      <c r="J20" s="14">
        <v>7</v>
      </c>
      <c r="K20" s="5">
        <f>SUM(G24)</f>
        <v>161</v>
      </c>
      <c r="L20" s="28"/>
      <c r="M20" s="14" t="str">
        <f>IF(G20&gt;K20,"W",IF(G20&lt;K20,"L",IF(G20+K20=0,"",IF(G20=K20,"D"))))</f>
        <v>W</v>
      </c>
      <c r="N20" s="14" t="str">
        <f>IF(M20="W","2",IF(M20="D","1",IF(M20="L","0",IF(M20="","0"))))</f>
        <v>2</v>
      </c>
      <c r="O20" s="14">
        <f>SUM(O7+N20)</f>
        <v>4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50</v>
      </c>
      <c r="D21" s="26" t="s">
        <v>16</v>
      </c>
      <c r="E21" s="14">
        <f>SUM(E20+1)</f>
        <v>4</v>
      </c>
      <c r="F21" s="27"/>
      <c r="G21" s="27">
        <v>169</v>
      </c>
      <c r="H21" s="14">
        <f>SUM(H8+G21)</f>
        <v>340</v>
      </c>
      <c r="I21" s="5"/>
      <c r="J21" s="14">
        <v>6</v>
      </c>
      <c r="K21" s="5">
        <f>SUM(G23)</f>
        <v>151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4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43</v>
      </c>
      <c r="D22" s="26" t="s">
        <v>16</v>
      </c>
      <c r="E22" s="14">
        <f>SUM(E21+1)</f>
        <v>5</v>
      </c>
      <c r="F22" s="27"/>
      <c r="G22" s="27">
        <v>160</v>
      </c>
      <c r="H22" s="14">
        <f>SUM(H9+G22)</f>
        <v>317</v>
      </c>
      <c r="I22" s="5"/>
      <c r="J22" s="14">
        <v>10</v>
      </c>
      <c r="K22" s="5">
        <f>SUM(G27)</f>
        <v>165.13</v>
      </c>
      <c r="L22" s="28"/>
      <c r="M22" s="14" t="str">
        <f>IF(G22&gt;K22,"W",IF(G22&lt;K22,"L",IF(G22+K22=0,"",IF(G22=K22,"D"))))</f>
        <v>L</v>
      </c>
      <c r="N22" s="14" t="str">
        <f>IF(M22="W","2",IF(M22="D","1",IF(M22="L","0",IF(M22="","0"))))</f>
        <v>0</v>
      </c>
      <c r="O22" s="14">
        <f>SUM(O9+N22)</f>
        <v>0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18</v>
      </c>
      <c r="D23" s="25" t="s">
        <v>17</v>
      </c>
      <c r="E23" s="14">
        <f>SUM(E22+1)</f>
        <v>6</v>
      </c>
      <c r="F23" s="27"/>
      <c r="G23" s="27">
        <v>151</v>
      </c>
      <c r="H23" s="14">
        <f>SUM(H10+G23)</f>
        <v>315</v>
      </c>
      <c r="I23" s="5"/>
      <c r="J23" s="14">
        <v>4</v>
      </c>
      <c r="K23" s="5">
        <f>SUM(G21)</f>
        <v>169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44</v>
      </c>
      <c r="D24" s="26" t="s">
        <v>16</v>
      </c>
      <c r="E24" s="14">
        <f>SUM(E23+1)</f>
        <v>7</v>
      </c>
      <c r="F24" s="27"/>
      <c r="G24" s="27">
        <v>161</v>
      </c>
      <c r="H24" s="14">
        <f>SUM(H11+G24)</f>
        <v>330</v>
      </c>
      <c r="I24" s="5"/>
      <c r="J24" s="14">
        <v>3</v>
      </c>
      <c r="K24" s="5">
        <f>SUM(G20)</f>
        <v>179</v>
      </c>
      <c r="L24" s="28"/>
      <c r="M24" s="14" t="str">
        <f>IF(G24&gt;K24,"W",IF(G24&lt;K24,"L",IF(G24+K24=0,"",IF(G24=K24,"D"))))</f>
        <v>L</v>
      </c>
      <c r="N24" s="14" t="str">
        <f>IF(M24="W","2",IF(M24="D","1",IF(M24="L","0",IF(M24="","0"))))</f>
        <v>0</v>
      </c>
      <c r="O24" s="14">
        <f>SUM(O11+N24)</f>
        <v>0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57</v>
      </c>
      <c r="D25" s="26" t="s">
        <v>19</v>
      </c>
      <c r="E25" s="14">
        <f>SUM(E24+1)</f>
        <v>8</v>
      </c>
      <c r="F25" s="27"/>
      <c r="G25" s="27">
        <v>106</v>
      </c>
      <c r="H25" s="14">
        <f>SUM(H12+G25)</f>
        <v>216</v>
      </c>
      <c r="I25" s="5"/>
      <c r="J25" s="14">
        <v>2</v>
      </c>
      <c r="K25" s="5">
        <f>SUM(G19)</f>
        <v>167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62</v>
      </c>
      <c r="D26" s="25" t="s">
        <v>20</v>
      </c>
      <c r="E26" s="14">
        <f>SUM(E25+1)</f>
        <v>9</v>
      </c>
      <c r="F26" s="27"/>
      <c r="G26" s="27">
        <v>167</v>
      </c>
      <c r="H26" s="14">
        <f>SUM(H13+G26)</f>
        <v>333</v>
      </c>
      <c r="I26" s="5"/>
      <c r="J26" s="14">
        <v>1</v>
      </c>
      <c r="K26" s="5">
        <f>SUM(G18)</f>
        <v>171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2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165.13</v>
      </c>
      <c r="H27" s="22">
        <f>SUM(H14+G27)</f>
        <v>330.26</v>
      </c>
      <c r="I27" s="5"/>
      <c r="J27" s="22">
        <v>5</v>
      </c>
      <c r="K27" s="31">
        <f>SUM(G22)</f>
        <v>160</v>
      </c>
      <c r="L27" s="28"/>
      <c r="M27" s="22" t="str">
        <f>IF(G27&gt;K27,"W",IF(G27&lt;K27,"L",IF(G27+K27=0,"",IF(G27=K27,"D"))))</f>
        <v>W</v>
      </c>
      <c r="N27" s="22" t="str">
        <f>IF(M27="W","2",IF(M27="D","1",IF(M27="L","0",IF(M27="","0"))))</f>
        <v>2</v>
      </c>
      <c r="O27" s="22">
        <f>SUM(O14+N27)</f>
        <v>2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8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25">
        <v>42</v>
      </c>
      <c r="D31" s="26" t="s">
        <v>16</v>
      </c>
      <c r="E31" s="12">
        <v>1</v>
      </c>
      <c r="F31" s="27"/>
      <c r="G31" s="27">
        <v>177</v>
      </c>
      <c r="H31" s="12">
        <f>SUM(H18+G31)</f>
        <v>518</v>
      </c>
      <c r="I31" s="5"/>
      <c r="J31" s="12">
        <v>8</v>
      </c>
      <c r="K31" s="16">
        <f>SUM(G38)</f>
        <v>95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6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17</v>
      </c>
      <c r="D32" s="25" t="s">
        <v>17</v>
      </c>
      <c r="E32" s="14">
        <f>SUM(E31+1)</f>
        <v>2</v>
      </c>
      <c r="F32" s="27"/>
      <c r="G32" s="27">
        <v>182</v>
      </c>
      <c r="H32" s="14">
        <f>SUM(H19+G32)</f>
        <v>511</v>
      </c>
      <c r="I32" s="5"/>
      <c r="J32" s="14">
        <v>7</v>
      </c>
      <c r="K32" s="5">
        <f>SUM(G37)</f>
        <v>166</v>
      </c>
      <c r="L32" s="28"/>
      <c r="M32" s="14" t="str">
        <f>IF(G32&gt;K32,"W",IF(G32&lt;K32,"L",IF(G32+K32=0,"",IF(G32=K32,"D"))))</f>
        <v>W</v>
      </c>
      <c r="N32" s="14" t="str">
        <f>IF(M32="W","2",IF(M32="D","1",IF(M32="L","0",IF(M32="","0"))))</f>
        <v>2</v>
      </c>
      <c r="O32" s="14">
        <f>SUM(O19+N32)</f>
        <v>4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25</v>
      </c>
      <c r="D33" s="29" t="s">
        <v>18</v>
      </c>
      <c r="E33" s="14">
        <f>SUM(E32+1)</f>
        <v>3</v>
      </c>
      <c r="F33" s="27"/>
      <c r="G33" s="27">
        <v>141</v>
      </c>
      <c r="H33" s="14">
        <f>SUM(H20+G33)</f>
        <v>486</v>
      </c>
      <c r="I33" s="5"/>
      <c r="J33" s="14">
        <v>6</v>
      </c>
      <c r="K33" s="5">
        <f>SUM(G36)</f>
        <v>140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6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50</v>
      </c>
      <c r="D34" s="26" t="s">
        <v>16</v>
      </c>
      <c r="E34" s="14">
        <f>SUM(E33+1)</f>
        <v>4</v>
      </c>
      <c r="F34" s="27"/>
      <c r="G34" s="27">
        <v>175</v>
      </c>
      <c r="H34" s="14">
        <f>SUM(H21+G34)</f>
        <v>515</v>
      </c>
      <c r="I34" s="5"/>
      <c r="J34" s="14">
        <v>5</v>
      </c>
      <c r="K34" s="5">
        <f>SUM(G35)</f>
        <v>168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6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43</v>
      </c>
      <c r="D35" s="26" t="s">
        <v>16</v>
      </c>
      <c r="E35" s="14">
        <f>SUM(E34+1)</f>
        <v>5</v>
      </c>
      <c r="F35" s="27"/>
      <c r="G35" s="27">
        <v>168</v>
      </c>
      <c r="H35" s="14">
        <f>SUM(H22+G35)</f>
        <v>485</v>
      </c>
      <c r="I35" s="5"/>
      <c r="J35" s="14">
        <v>4</v>
      </c>
      <c r="K35" s="5">
        <f>SUM(G34)</f>
        <v>175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0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18</v>
      </c>
      <c r="D36" s="25" t="s">
        <v>17</v>
      </c>
      <c r="E36" s="14">
        <f>SUM(E35+1)</f>
        <v>6</v>
      </c>
      <c r="F36" s="27"/>
      <c r="G36" s="27">
        <v>140</v>
      </c>
      <c r="H36" s="14">
        <f>SUM(H23+G36)</f>
        <v>455</v>
      </c>
      <c r="I36" s="5"/>
      <c r="J36" s="14">
        <v>3</v>
      </c>
      <c r="K36" s="5">
        <f>SUM(G33)</f>
        <v>141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2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44</v>
      </c>
      <c r="D37" s="26" t="s">
        <v>16</v>
      </c>
      <c r="E37" s="14">
        <f>SUM(E36+1)</f>
        <v>7</v>
      </c>
      <c r="F37" s="27"/>
      <c r="G37" s="27">
        <v>166</v>
      </c>
      <c r="H37" s="14">
        <f>SUM(H24+G37)</f>
        <v>496</v>
      </c>
      <c r="I37" s="5"/>
      <c r="J37" s="14">
        <v>2</v>
      </c>
      <c r="K37" s="5">
        <f>SUM(G32)</f>
        <v>182</v>
      </c>
      <c r="L37" s="28"/>
      <c r="M37" s="14" t="str">
        <f>IF(G37&gt;K37,"W",IF(G37&lt;K37,"L",IF(G37+K37=0,"",IF(G37=K37,"D"))))</f>
        <v>L</v>
      </c>
      <c r="N37" s="14" t="str">
        <f>IF(M37="W","2",IF(M37="D","1",IF(M37="L","0",IF(M37="","0"))))</f>
        <v>0</v>
      </c>
      <c r="O37" s="14">
        <f>SUM(O24+N37)</f>
        <v>0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57</v>
      </c>
      <c r="D38" s="26" t="s">
        <v>19</v>
      </c>
      <c r="E38" s="14">
        <f>SUM(E37+1)</f>
        <v>8</v>
      </c>
      <c r="F38" s="27"/>
      <c r="G38" s="27">
        <v>95</v>
      </c>
      <c r="H38" s="14">
        <f>SUM(H25+G38)</f>
        <v>311</v>
      </c>
      <c r="I38" s="5"/>
      <c r="J38" s="14">
        <v>1</v>
      </c>
      <c r="K38" s="5">
        <f>SUM(G31)</f>
        <v>177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0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62</v>
      </c>
      <c r="D39" s="25" t="s">
        <v>20</v>
      </c>
      <c r="E39" s="14">
        <f>SUM(E38+1)</f>
        <v>9</v>
      </c>
      <c r="F39" s="27"/>
      <c r="G39" s="27">
        <v>165</v>
      </c>
      <c r="H39" s="14">
        <f>SUM(H26+G39)</f>
        <v>498</v>
      </c>
      <c r="I39" s="5"/>
      <c r="J39" s="14">
        <v>10</v>
      </c>
      <c r="K39" s="5">
        <f>SUM(G40)</f>
        <v>165.13</v>
      </c>
      <c r="L39" s="28"/>
      <c r="M39" s="14" t="str">
        <f>IF(G39&gt;K39,"W",IF(G39&lt;K39,"L",IF(G39+K39=0,"",IF(G39=K39,"D"))))</f>
        <v>L</v>
      </c>
      <c r="N39" s="14" t="str">
        <f>IF(M39="W","2",IF(M39="D","1",IF(M39="L","0",IF(M39="","0"))))</f>
        <v>0</v>
      </c>
      <c r="O39" s="14">
        <f>SUM(O26+N39)</f>
        <v>2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165.13</v>
      </c>
      <c r="H40" s="22">
        <f>SUM(H27+G40)</f>
        <v>495.39</v>
      </c>
      <c r="I40" s="5"/>
      <c r="J40" s="22">
        <v>9</v>
      </c>
      <c r="K40" s="31">
        <f>SUM(G39)</f>
        <v>165</v>
      </c>
      <c r="L40" s="28"/>
      <c r="M40" s="22" t="str">
        <f>IF(G40&gt;K40,"W",IF(G40&lt;K40,"L",IF(G40+K40=0,"",IF(G40=K40,"D"))))</f>
        <v>W</v>
      </c>
      <c r="N40" s="22" t="str">
        <f>IF(M40="W","2",IF(M40="D","1",IF(M40="L","0",IF(M40="","0"))))</f>
        <v>2</v>
      </c>
      <c r="O40" s="22">
        <f>SUM(O27+N40)</f>
        <v>4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8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25">
        <v>42</v>
      </c>
      <c r="D44" s="26" t="s">
        <v>16</v>
      </c>
      <c r="E44" s="12">
        <v>1</v>
      </c>
      <c r="F44" s="27"/>
      <c r="G44" s="27">
        <v>185</v>
      </c>
      <c r="H44" s="12">
        <f>SUM(H31+G44)</f>
        <v>703</v>
      </c>
      <c r="I44" s="12"/>
      <c r="J44" s="12">
        <v>7</v>
      </c>
      <c r="K44" s="16">
        <f>SUM(G50)</f>
        <v>172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8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17</v>
      </c>
      <c r="D45" s="25" t="s">
        <v>17</v>
      </c>
      <c r="E45" s="14">
        <f>SUM(E44+1)</f>
        <v>2</v>
      </c>
      <c r="F45" s="27"/>
      <c r="G45" s="27">
        <v>173</v>
      </c>
      <c r="H45" s="14">
        <f>SUM(H32+G45)</f>
        <v>684</v>
      </c>
      <c r="I45" s="14"/>
      <c r="J45" s="14">
        <v>6</v>
      </c>
      <c r="K45" s="5">
        <f>SUM(G49)</f>
        <v>158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6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25</v>
      </c>
      <c r="D46" s="29" t="s">
        <v>18</v>
      </c>
      <c r="E46" s="14">
        <f>SUM(E45+1)</f>
        <v>3</v>
      </c>
      <c r="F46" s="27"/>
      <c r="G46" s="27">
        <v>112</v>
      </c>
      <c r="H46" s="14">
        <f>SUM(H33+G46)</f>
        <v>598</v>
      </c>
      <c r="I46" s="14"/>
      <c r="J46" s="14">
        <v>5</v>
      </c>
      <c r="K46" s="5">
        <f>SUM(G48)</f>
        <v>173</v>
      </c>
      <c r="L46" s="28"/>
      <c r="M46" s="14" t="str">
        <f>IF(G46&gt;K46,"W",IF(G46&lt;K46,"L",IF(G46+K46=0,"",IF(G46=K46,"D"))))</f>
        <v>L</v>
      </c>
      <c r="N46" s="14" t="str">
        <f>IF(M46="W","2",IF(M46="D","1",IF(M46="L","0",IF(M46="","0"))))</f>
        <v>0</v>
      </c>
      <c r="O46" s="14">
        <f>SUM(O33+N46)</f>
        <v>6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50</v>
      </c>
      <c r="D47" s="26" t="s">
        <v>16</v>
      </c>
      <c r="E47" s="14">
        <f>SUM(E46+1)</f>
        <v>4</v>
      </c>
      <c r="F47" s="27"/>
      <c r="G47" s="27">
        <v>181</v>
      </c>
      <c r="H47" s="14">
        <f>SUM(H34+G47)</f>
        <v>696</v>
      </c>
      <c r="I47" s="14"/>
      <c r="J47" s="14">
        <v>10</v>
      </c>
      <c r="K47" s="5">
        <f>SUM(G53)</f>
        <v>165.13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8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43</v>
      </c>
      <c r="D48" s="26" t="s">
        <v>16</v>
      </c>
      <c r="E48" s="14">
        <f>SUM(E47+1)</f>
        <v>5</v>
      </c>
      <c r="F48" s="27"/>
      <c r="G48" s="27">
        <v>173</v>
      </c>
      <c r="H48" s="14">
        <f>SUM(H35+G48)</f>
        <v>658</v>
      </c>
      <c r="I48" s="14"/>
      <c r="J48" s="14">
        <v>3</v>
      </c>
      <c r="K48" s="5">
        <f>SUM(G46)</f>
        <v>112</v>
      </c>
      <c r="L48" s="28"/>
      <c r="M48" s="14" t="str">
        <f>IF(G48&gt;K48,"W",IF(G48&lt;K48,"L",IF(G48+K48=0,"",IF(G48=K48,"D"))))</f>
        <v>W</v>
      </c>
      <c r="N48" s="14" t="str">
        <f>IF(M48="W","2",IF(M48="D","1",IF(M48="L","0",IF(M48="","0"))))</f>
        <v>2</v>
      </c>
      <c r="O48" s="14">
        <f>SUM(O35+N48)</f>
        <v>2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18</v>
      </c>
      <c r="D49" s="25" t="s">
        <v>17</v>
      </c>
      <c r="E49" s="14">
        <f>SUM(E48+1)</f>
        <v>6</v>
      </c>
      <c r="F49" s="27"/>
      <c r="G49" s="27">
        <v>158</v>
      </c>
      <c r="H49" s="14">
        <f>SUM(H36+G49)</f>
        <v>613</v>
      </c>
      <c r="I49" s="14"/>
      <c r="J49" s="14">
        <v>2</v>
      </c>
      <c r="K49" s="5">
        <f>SUM(G45)</f>
        <v>173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2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44</v>
      </c>
      <c r="D50" s="26" t="s">
        <v>16</v>
      </c>
      <c r="E50" s="14">
        <f>SUM(E49+1)</f>
        <v>7</v>
      </c>
      <c r="F50" s="27"/>
      <c r="G50" s="27">
        <v>172</v>
      </c>
      <c r="H50" s="14">
        <f>SUM(H37+G50)</f>
        <v>668</v>
      </c>
      <c r="I50" s="14"/>
      <c r="J50" s="14">
        <v>1</v>
      </c>
      <c r="K50" s="5">
        <f>SUM(G44)</f>
        <v>185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0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57</v>
      </c>
      <c r="D51" s="26" t="s">
        <v>19</v>
      </c>
      <c r="E51" s="14">
        <f>SUM(E50+1)</f>
        <v>8</v>
      </c>
      <c r="F51" s="27"/>
      <c r="G51" s="27">
        <v>110</v>
      </c>
      <c r="H51" s="14">
        <f>SUM(H38+G51)</f>
        <v>421</v>
      </c>
      <c r="I51" s="14"/>
      <c r="J51" s="14">
        <v>9</v>
      </c>
      <c r="K51" s="5">
        <f>SUM(G52)</f>
        <v>178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0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62</v>
      </c>
      <c r="D52" s="25" t="s">
        <v>20</v>
      </c>
      <c r="E52" s="14">
        <f>SUM(E51+1)</f>
        <v>9</v>
      </c>
      <c r="F52" s="27"/>
      <c r="G52" s="27">
        <v>178</v>
      </c>
      <c r="H52" s="14">
        <f>SUM(H39+G52)</f>
        <v>676</v>
      </c>
      <c r="I52" s="14"/>
      <c r="J52" s="14">
        <v>8</v>
      </c>
      <c r="K52" s="5">
        <f>SUM(G51)</f>
        <v>110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4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165.13</v>
      </c>
      <c r="H53" s="22">
        <f>SUM(H40+G53)</f>
        <v>660.52</v>
      </c>
      <c r="I53" s="22"/>
      <c r="J53" s="22">
        <v>4</v>
      </c>
      <c r="K53" s="31">
        <f>SUM(G47)</f>
        <v>181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4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8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25">
        <v>42</v>
      </c>
      <c r="D57" s="26" t="s">
        <v>16</v>
      </c>
      <c r="E57" s="12">
        <v>1</v>
      </c>
      <c r="F57" s="27"/>
      <c r="G57" s="27">
        <v>171</v>
      </c>
      <c r="H57" s="12">
        <f>SUM(H44+G57)</f>
        <v>874</v>
      </c>
      <c r="I57" s="5"/>
      <c r="J57" s="12">
        <v>6</v>
      </c>
      <c r="K57" s="16">
        <f>SUM(G62)</f>
        <v>152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10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17</v>
      </c>
      <c r="D58" s="25" t="s">
        <v>17</v>
      </c>
      <c r="E58" s="14">
        <f>SUM(E57+1)</f>
        <v>2</v>
      </c>
      <c r="F58" s="27"/>
      <c r="G58" s="27">
        <v>175</v>
      </c>
      <c r="H58" s="14">
        <f>SUM(H45+G58)</f>
        <v>859</v>
      </c>
      <c r="I58" s="5"/>
      <c r="J58" s="14">
        <v>5</v>
      </c>
      <c r="K58" s="5">
        <f>SUM(G61)</f>
        <v>170</v>
      </c>
      <c r="L58" s="28"/>
      <c r="M58" s="14" t="str">
        <f>IF(G58&gt;K58,"W",IF(G58&lt;K58,"L",IF(G58+K58=0,"",IF(G58=K58,"D"))))</f>
        <v>W</v>
      </c>
      <c r="N58" s="14" t="str">
        <f>IF(M58="W","2",IF(M58="D","1",IF(M58="L","0",IF(M58="","0"))))</f>
        <v>2</v>
      </c>
      <c r="O58" s="14">
        <f>SUM(O45+N58)</f>
        <v>8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25</v>
      </c>
      <c r="D59" s="29" t="s">
        <v>18</v>
      </c>
      <c r="E59" s="14">
        <f>SUM(E58+1)</f>
        <v>3</v>
      </c>
      <c r="F59" s="27"/>
      <c r="G59" s="27">
        <v>136</v>
      </c>
      <c r="H59" s="14">
        <f>SUM(H46+G59)</f>
        <v>734</v>
      </c>
      <c r="I59" s="5"/>
      <c r="J59" s="14">
        <v>4</v>
      </c>
      <c r="K59" s="5">
        <f>SUM(G60)</f>
        <v>175</v>
      </c>
      <c r="L59" s="28"/>
      <c r="M59" s="14" t="str">
        <f>IF(G59&gt;K59,"W",IF(G59&lt;K59,"L",IF(G59+K59=0,"",IF(G59=K59,"D"))))</f>
        <v>L</v>
      </c>
      <c r="N59" s="14" t="str">
        <f>IF(M59="W","2",IF(M59="D","1",IF(M59="L","0",IF(M59="","0"))))</f>
        <v>0</v>
      </c>
      <c r="O59" s="14">
        <f>SUM(O46+N59)</f>
        <v>6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50</v>
      </c>
      <c r="D60" s="26" t="s">
        <v>16</v>
      </c>
      <c r="E60" s="14">
        <f>SUM(E59+1)</f>
        <v>4</v>
      </c>
      <c r="F60" s="27"/>
      <c r="G60" s="27">
        <v>175</v>
      </c>
      <c r="H60" s="14">
        <f>SUM(H47+G60)</f>
        <v>871</v>
      </c>
      <c r="I60" s="5"/>
      <c r="J60" s="14">
        <v>3</v>
      </c>
      <c r="K60" s="5">
        <f>SUM(G59)</f>
        <v>136</v>
      </c>
      <c r="L60" s="28"/>
      <c r="M60" s="14" t="str">
        <f>IF(G60&gt;K60,"W",IF(G60&lt;K60,"L",IF(G60+K60=0,"",IF(G60=K60,"D"))))</f>
        <v>W</v>
      </c>
      <c r="N60" s="14" t="str">
        <f>IF(M60="W","2",IF(M60="D","1",IF(M60="L","0",IF(M60="","0"))))</f>
        <v>2</v>
      </c>
      <c r="O60" s="14">
        <f>SUM(O47+N60)</f>
        <v>10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43</v>
      </c>
      <c r="D61" s="26" t="s">
        <v>16</v>
      </c>
      <c r="E61" s="14">
        <f>SUM(E60+1)</f>
        <v>5</v>
      </c>
      <c r="F61" s="27"/>
      <c r="G61" s="27">
        <v>170</v>
      </c>
      <c r="H61" s="14">
        <f>SUM(H48+G61)</f>
        <v>828</v>
      </c>
      <c r="I61" s="5"/>
      <c r="J61" s="14">
        <v>2</v>
      </c>
      <c r="K61" s="5">
        <f>SUM(G58)</f>
        <v>175</v>
      </c>
      <c r="L61" s="28"/>
      <c r="M61" s="14" t="str">
        <f>IF(G61&gt;K61,"W",IF(G61&lt;K61,"L",IF(G61+K61=0,"",IF(G61=K61,"D"))))</f>
        <v>L</v>
      </c>
      <c r="N61" s="14" t="str">
        <f>IF(M61="W","2",IF(M61="D","1",IF(M61="L","0",IF(M61="","0"))))</f>
        <v>0</v>
      </c>
      <c r="O61" s="14">
        <f>SUM(O48+N61)</f>
        <v>2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18</v>
      </c>
      <c r="D62" s="25" t="s">
        <v>17</v>
      </c>
      <c r="E62" s="14">
        <f>SUM(E61+1)</f>
        <v>6</v>
      </c>
      <c r="F62" s="27"/>
      <c r="G62" s="27">
        <v>152</v>
      </c>
      <c r="H62" s="14">
        <f>SUM(H49+G62)</f>
        <v>765</v>
      </c>
      <c r="I62" s="5"/>
      <c r="J62" s="14">
        <v>1</v>
      </c>
      <c r="K62" s="5">
        <f>SUM(G57)</f>
        <v>171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2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44</v>
      </c>
      <c r="D63" s="26" t="s">
        <v>16</v>
      </c>
      <c r="E63" s="14">
        <f>SUM(E62+1)</f>
        <v>7</v>
      </c>
      <c r="F63" s="27"/>
      <c r="G63" s="27">
        <v>165</v>
      </c>
      <c r="H63" s="14">
        <f>SUM(H50+G63)</f>
        <v>833</v>
      </c>
      <c r="I63" s="5"/>
      <c r="J63" s="14">
        <v>9</v>
      </c>
      <c r="K63" s="5">
        <f>SUM(G65)</f>
        <v>161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2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57</v>
      </c>
      <c r="D64" s="26" t="s">
        <v>19</v>
      </c>
      <c r="E64" s="14">
        <f>SUM(E63+1)</f>
        <v>8</v>
      </c>
      <c r="F64" s="27"/>
      <c r="G64" s="27">
        <v>125</v>
      </c>
      <c r="H64" s="14">
        <f>SUM(H51+G64)</f>
        <v>546</v>
      </c>
      <c r="I64" s="5"/>
      <c r="J64" s="14">
        <v>10</v>
      </c>
      <c r="K64" s="5">
        <f>SUM(G66)</f>
        <v>165.13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0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62</v>
      </c>
      <c r="D65" s="25" t="s">
        <v>20</v>
      </c>
      <c r="E65" s="14">
        <f>SUM(E64+1)</f>
        <v>9</v>
      </c>
      <c r="F65" s="27"/>
      <c r="G65" s="27">
        <v>161</v>
      </c>
      <c r="H65" s="14">
        <f>SUM(H52+G65)</f>
        <v>837</v>
      </c>
      <c r="I65" s="5"/>
      <c r="J65" s="14">
        <v>7</v>
      </c>
      <c r="K65" s="5">
        <f>SUM(G63)</f>
        <v>165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4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165.13</v>
      </c>
      <c r="H66" s="22">
        <f>SUM(H53+G66)</f>
        <v>825.65</v>
      </c>
      <c r="I66" s="5"/>
      <c r="J66" s="22">
        <v>8</v>
      </c>
      <c r="K66" s="31">
        <f>SUM(G64)</f>
        <v>125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6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8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25">
        <v>42</v>
      </c>
      <c r="D70" s="26" t="s">
        <v>16</v>
      </c>
      <c r="E70" s="12">
        <v>1</v>
      </c>
      <c r="F70" s="27"/>
      <c r="G70" s="27">
        <v>183</v>
      </c>
      <c r="H70" s="12">
        <f>SUM(H57+G70)</f>
        <v>1057</v>
      </c>
      <c r="I70" s="5"/>
      <c r="J70" s="12">
        <v>5</v>
      </c>
      <c r="K70" s="16">
        <f>SUM(G74)</f>
        <v>151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12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17</v>
      </c>
      <c r="D71" s="25" t="s">
        <v>17</v>
      </c>
      <c r="E71" s="14">
        <f>SUM(E70+1)</f>
        <v>2</v>
      </c>
      <c r="F71" s="27"/>
      <c r="G71" s="27">
        <v>170</v>
      </c>
      <c r="H71" s="14">
        <f>SUM(H58+G71)</f>
        <v>1029</v>
      </c>
      <c r="I71" s="5"/>
      <c r="J71" s="14">
        <v>4</v>
      </c>
      <c r="K71" s="5">
        <f>SUM(G73)</f>
        <v>172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8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25</v>
      </c>
      <c r="D72" s="29" t="s">
        <v>18</v>
      </c>
      <c r="E72" s="14">
        <f>SUM(E71+1)</f>
        <v>3</v>
      </c>
      <c r="F72" s="27"/>
      <c r="G72" s="27">
        <v>138</v>
      </c>
      <c r="H72" s="14">
        <f>SUM(H59+G72)</f>
        <v>872</v>
      </c>
      <c r="I72" s="5"/>
      <c r="J72" s="14">
        <v>10</v>
      </c>
      <c r="K72" s="5">
        <f>SUM(G79)</f>
        <v>165.13</v>
      </c>
      <c r="L72" s="28"/>
      <c r="M72" s="14" t="str">
        <f>IF(G72&gt;K72,"W",IF(G72&lt;K72,"L",IF(G72+K72=0,"",IF(G72=K72,"D"))))</f>
        <v>L</v>
      </c>
      <c r="N72" s="14" t="str">
        <f>IF(M72="W","2",IF(M72="D","1",IF(M72="L","0",IF(M72="","0"))))</f>
        <v>0</v>
      </c>
      <c r="O72" s="14">
        <f>SUM(O59+N72)</f>
        <v>6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50</v>
      </c>
      <c r="D73" s="26" t="s">
        <v>16</v>
      </c>
      <c r="E73" s="14">
        <f>SUM(E72+1)</f>
        <v>4</v>
      </c>
      <c r="F73" s="27"/>
      <c r="G73" s="27">
        <v>172</v>
      </c>
      <c r="H73" s="14">
        <f>SUM(H60+G73)</f>
        <v>1043</v>
      </c>
      <c r="I73" s="5"/>
      <c r="J73" s="14">
        <v>2</v>
      </c>
      <c r="K73" s="5">
        <f>SUM(G71)</f>
        <v>170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12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43</v>
      </c>
      <c r="D74" s="26" t="s">
        <v>16</v>
      </c>
      <c r="E74" s="14">
        <f>SUM(E73+1)</f>
        <v>5</v>
      </c>
      <c r="F74" s="27"/>
      <c r="G74" s="27">
        <v>151</v>
      </c>
      <c r="H74" s="14">
        <f>SUM(H61+G74)</f>
        <v>979</v>
      </c>
      <c r="I74" s="5"/>
      <c r="J74" s="14">
        <v>1</v>
      </c>
      <c r="K74" s="5">
        <f>SUM(G70)</f>
        <v>183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2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18</v>
      </c>
      <c r="D75" s="25" t="s">
        <v>17</v>
      </c>
      <c r="E75" s="14">
        <f>SUM(E74+1)</f>
        <v>6</v>
      </c>
      <c r="F75" s="27"/>
      <c r="G75" s="27">
        <v>166</v>
      </c>
      <c r="H75" s="14">
        <f>SUM(H62+G75)</f>
        <v>931</v>
      </c>
      <c r="I75" s="5"/>
      <c r="J75" s="14">
        <v>9</v>
      </c>
      <c r="K75" s="5">
        <f>SUM(G78)</f>
        <v>176</v>
      </c>
      <c r="L75" s="28"/>
      <c r="M75" s="14" t="str">
        <f>IF(G75&gt;K75,"W",IF(G75&lt;K75,"L",IF(G75+K75=0,"",IF(G75=K75,"D"))))</f>
        <v>L</v>
      </c>
      <c r="N75" s="14" t="str">
        <f>IF(M75="W","2",IF(M75="D","1",IF(M75="L","0",IF(M75="","0"))))</f>
        <v>0</v>
      </c>
      <c r="O75" s="14">
        <f>SUM(O62+N75)</f>
        <v>2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44</v>
      </c>
      <c r="D76" s="26" t="s">
        <v>16</v>
      </c>
      <c r="E76" s="14">
        <f>SUM(E75+1)</f>
        <v>7</v>
      </c>
      <c r="F76" s="27"/>
      <c r="G76" s="27">
        <v>171</v>
      </c>
      <c r="H76" s="14">
        <f>SUM(H63+G76)</f>
        <v>1004</v>
      </c>
      <c r="I76" s="5"/>
      <c r="J76" s="14">
        <v>8</v>
      </c>
      <c r="K76" s="5">
        <f>SUM(G77)</f>
        <v>123</v>
      </c>
      <c r="L76" s="28"/>
      <c r="M76" s="14" t="str">
        <f>IF(G76&gt;K76,"W",IF(G76&lt;K76,"L",IF(G76+K76=0,"",IF(G76=K76,"D"))))</f>
        <v>W</v>
      </c>
      <c r="N76" s="14" t="str">
        <f>IF(M76="W","2",IF(M76="D","1",IF(M76="L","0",IF(M76="","0"))))</f>
        <v>2</v>
      </c>
      <c r="O76" s="14">
        <f>SUM(O63+N76)</f>
        <v>4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57</v>
      </c>
      <c r="D77" s="26" t="s">
        <v>19</v>
      </c>
      <c r="E77" s="14">
        <f>SUM(E76+1)</f>
        <v>8</v>
      </c>
      <c r="F77" s="27"/>
      <c r="G77" s="27">
        <v>123</v>
      </c>
      <c r="H77" s="14">
        <f>SUM(H64+G77)</f>
        <v>669</v>
      </c>
      <c r="I77" s="5"/>
      <c r="J77" s="14">
        <v>7</v>
      </c>
      <c r="K77" s="5">
        <f>SUM(G76)</f>
        <v>171</v>
      </c>
      <c r="L77" s="28"/>
      <c r="M77" s="14" t="str">
        <f>IF(G77&gt;K77,"W",IF(G77&lt;K77,"L",IF(G77+K77=0,"",IF(G77=K77,"D"))))</f>
        <v>L</v>
      </c>
      <c r="N77" s="14" t="str">
        <f>IF(M77="W","2",IF(M77="D","1",IF(M77="L","0",IF(M77="","0"))))</f>
        <v>0</v>
      </c>
      <c r="O77" s="14">
        <f>SUM(O64+N77)</f>
        <v>0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62</v>
      </c>
      <c r="D78" s="25" t="s">
        <v>20</v>
      </c>
      <c r="E78" s="14">
        <f>SUM(E77+1)</f>
        <v>9</v>
      </c>
      <c r="F78" s="27"/>
      <c r="G78" s="27">
        <v>176</v>
      </c>
      <c r="H78" s="14">
        <f>SUM(H65+G78)</f>
        <v>1013</v>
      </c>
      <c r="I78" s="5"/>
      <c r="J78" s="14">
        <v>6</v>
      </c>
      <c r="K78" s="5">
        <f>SUM(G75)</f>
        <v>166</v>
      </c>
      <c r="L78" s="28"/>
      <c r="M78" s="14" t="str">
        <f>IF(G78&gt;K78,"W",IF(G78&lt;K78,"L",IF(G78+K78=0,"",IF(G78=K78,"D"))))</f>
        <v>W</v>
      </c>
      <c r="N78" s="14" t="str">
        <f>IF(M78="W","2",IF(M78="D","1",IF(M78="L","0",IF(M78="","0"))))</f>
        <v>2</v>
      </c>
      <c r="O78" s="14">
        <f>SUM(O65+N78)</f>
        <v>6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165.13</v>
      </c>
      <c r="H79" s="22">
        <f>SUM(H66+G79)</f>
        <v>990.78</v>
      </c>
      <c r="I79" s="5"/>
      <c r="J79" s="22">
        <v>3</v>
      </c>
      <c r="K79" s="31">
        <f>SUM(G72)</f>
        <v>138</v>
      </c>
      <c r="L79" s="28"/>
      <c r="M79" s="22" t="str">
        <f>IF(G79&gt;K79,"W",IF(G79&lt;K79,"L",IF(G79+K79=0,"",IF(G79=K79,"D"))))</f>
        <v>W</v>
      </c>
      <c r="N79" s="22" t="str">
        <f>IF(M79="W","2",IF(M79="D","1",IF(M79="L","0",IF(M79="","0"))))</f>
        <v>2</v>
      </c>
      <c r="O79" s="22">
        <f>SUM(O66+N79)</f>
        <v>8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8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25">
        <v>42</v>
      </c>
      <c r="D83" s="26" t="s">
        <v>16</v>
      </c>
      <c r="E83" s="12">
        <v>1</v>
      </c>
      <c r="F83" s="27"/>
      <c r="G83" s="27">
        <v>183</v>
      </c>
      <c r="H83" s="12">
        <f>SUM(H70+G83)</f>
        <v>1240</v>
      </c>
      <c r="I83" s="5"/>
      <c r="J83" s="12">
        <v>4</v>
      </c>
      <c r="K83" s="16">
        <f>SUM(G86)</f>
        <v>180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14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17</v>
      </c>
      <c r="D84" s="25" t="s">
        <v>17</v>
      </c>
      <c r="E84" s="14">
        <f>SUM(E83+1)</f>
        <v>2</v>
      </c>
      <c r="F84" s="27"/>
      <c r="G84" s="27">
        <v>168</v>
      </c>
      <c r="H84" s="14">
        <f>SUM(H71+G84)</f>
        <v>1197</v>
      </c>
      <c r="I84" s="5"/>
      <c r="J84" s="14">
        <v>3</v>
      </c>
      <c r="K84" s="5">
        <f>SUM(G85)</f>
        <v>145</v>
      </c>
      <c r="L84" s="28"/>
      <c r="M84" s="14" t="str">
        <f>IF(G84&gt;K84,"W",IF(G84&lt;K84,"L",IF(G84+K84=0,"",IF(G84=K84,"D"))))</f>
        <v>W</v>
      </c>
      <c r="N84" s="14" t="str">
        <f>IF(M84="W","2",IF(M84="D","1",IF(M84="L","0",IF(M84="","0"))))</f>
        <v>2</v>
      </c>
      <c r="O84" s="14">
        <f>SUM(O71+N84)</f>
        <v>10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25</v>
      </c>
      <c r="D85" s="29" t="s">
        <v>18</v>
      </c>
      <c r="E85" s="14">
        <f>SUM(E84+1)</f>
        <v>3</v>
      </c>
      <c r="F85" s="27"/>
      <c r="G85" s="27">
        <v>145</v>
      </c>
      <c r="H85" s="14">
        <f>SUM(H72+G85)</f>
        <v>1017</v>
      </c>
      <c r="I85" s="5"/>
      <c r="J85" s="14">
        <v>2</v>
      </c>
      <c r="K85" s="5">
        <f>SUM(G84)</f>
        <v>168</v>
      </c>
      <c r="L85" s="28"/>
      <c r="M85" s="14" t="str">
        <f>IF(G85&gt;K85,"W",IF(G85&lt;K85,"L",IF(G85+K85=0,"",IF(G85=K85,"D"))))</f>
        <v>L</v>
      </c>
      <c r="N85" s="14" t="str">
        <f>IF(M85="W","2",IF(M85="D","1",IF(M85="L","0",IF(M85="","0"))))</f>
        <v>0</v>
      </c>
      <c r="O85" s="14">
        <f>SUM(O72+N85)</f>
        <v>6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50</v>
      </c>
      <c r="D86" s="26" t="s">
        <v>16</v>
      </c>
      <c r="E86" s="14">
        <f>SUM(E85+1)</f>
        <v>4</v>
      </c>
      <c r="F86" s="27"/>
      <c r="G86" s="27">
        <v>180</v>
      </c>
      <c r="H86" s="14">
        <f>SUM(H73+G86)</f>
        <v>1223</v>
      </c>
      <c r="I86" s="5"/>
      <c r="J86" s="14">
        <v>1</v>
      </c>
      <c r="K86" s="5">
        <f>SUM(G83)</f>
        <v>183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12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43</v>
      </c>
      <c r="D87" s="26" t="s">
        <v>16</v>
      </c>
      <c r="E87" s="14">
        <f>SUM(E86+1)</f>
        <v>5</v>
      </c>
      <c r="F87" s="27"/>
      <c r="G87" s="27">
        <v>172</v>
      </c>
      <c r="H87" s="14">
        <f>SUM(H74+G87)</f>
        <v>1151</v>
      </c>
      <c r="I87" s="5"/>
      <c r="J87" s="14">
        <v>9</v>
      </c>
      <c r="K87" s="5">
        <f>SUM(G91)</f>
        <v>166</v>
      </c>
      <c r="L87" s="28"/>
      <c r="M87" s="14" t="str">
        <f>IF(G87&gt;K87,"W",IF(G87&lt;K87,"L",IF(G87+K87=0,"",IF(G87=K87,"D"))))</f>
        <v>W</v>
      </c>
      <c r="N87" s="14" t="str">
        <f>IF(M87="W","2",IF(M87="D","1",IF(M87="L","0",IF(M87="","0"))))</f>
        <v>2</v>
      </c>
      <c r="O87" s="14">
        <f>SUM(O74+N87)</f>
        <v>4</v>
      </c>
      <c r="P87" s="5"/>
      <c r="Q87" s="5">
        <f>IF(G87&gt;1,1,0)</f>
        <v>1</v>
      </c>
      <c r="R87" s="5"/>
      <c r="S87" s="7"/>
      <c r="T87" s="7"/>
    </row>
    <row r="88" spans="3:20" s="32" customFormat="1" ht="12.75">
      <c r="C88" s="25">
        <v>18</v>
      </c>
      <c r="D88" s="25" t="s">
        <v>17</v>
      </c>
      <c r="E88" s="14">
        <f>SUM(E87+1)</f>
        <v>6</v>
      </c>
      <c r="F88" s="27"/>
      <c r="G88" s="27">
        <v>170</v>
      </c>
      <c r="H88" s="14">
        <f>SUM(H75+G88)</f>
        <v>1101</v>
      </c>
      <c r="I88" s="5"/>
      <c r="J88" s="14">
        <v>8</v>
      </c>
      <c r="K88" s="5">
        <f>SUM(G90)</f>
        <v>124</v>
      </c>
      <c r="L88" s="28"/>
      <c r="M88" s="14" t="str">
        <f>IF(G88&gt;K88,"W",IF(G88&lt;K88,"L",IF(G88+K88=0,"",IF(G88=K88,"D"))))</f>
        <v>W</v>
      </c>
      <c r="N88" s="14" t="str">
        <f>IF(M88="W","2",IF(M88="D","1",IF(M88="L","0",IF(M88="","0"))))</f>
        <v>2</v>
      </c>
      <c r="O88" s="14">
        <f>SUM(O75+N88)</f>
        <v>4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44</v>
      </c>
      <c r="D89" s="26" t="s">
        <v>16</v>
      </c>
      <c r="E89" s="14">
        <f>SUM(E88+1)</f>
        <v>7</v>
      </c>
      <c r="F89" s="27"/>
      <c r="G89" s="27">
        <v>166</v>
      </c>
      <c r="H89" s="14">
        <f>SUM(H76+G89)</f>
        <v>1170</v>
      </c>
      <c r="I89" s="5"/>
      <c r="J89" s="14">
        <v>10</v>
      </c>
      <c r="K89" s="5">
        <f>SUM(G92)</f>
        <v>165.13</v>
      </c>
      <c r="L89" s="28"/>
      <c r="M89" s="14" t="str">
        <f>IF(G89&gt;K89,"W",IF(G89&lt;K89,"L",IF(G89+K89=0,"",IF(G89=K89,"D"))))</f>
        <v>W</v>
      </c>
      <c r="N89" s="14" t="str">
        <f>IF(M89="W","2",IF(M89="D","1",IF(M89="L","0",IF(M89="","0"))))</f>
        <v>2</v>
      </c>
      <c r="O89" s="14">
        <f>SUM(O76+N89)</f>
        <v>6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57</v>
      </c>
      <c r="D90" s="26" t="s">
        <v>19</v>
      </c>
      <c r="E90" s="14">
        <f>SUM(E89+1)</f>
        <v>8</v>
      </c>
      <c r="F90" s="27"/>
      <c r="G90" s="27">
        <v>124</v>
      </c>
      <c r="H90" s="14">
        <f>SUM(H77+G90)</f>
        <v>793</v>
      </c>
      <c r="I90" s="5"/>
      <c r="J90" s="14">
        <v>6</v>
      </c>
      <c r="K90" s="5">
        <f>SUM(G88)</f>
        <v>170</v>
      </c>
      <c r="L90" s="28"/>
      <c r="M90" s="14" t="str">
        <f>IF(G90&gt;K90,"W",IF(G90&lt;K90,"L",IF(G90+K90=0,"",IF(G90=K90,"D"))))</f>
        <v>L</v>
      </c>
      <c r="N90" s="14" t="str">
        <f>IF(M90="W","2",IF(M90="D","1",IF(M90="L","0",IF(M90="","0"))))</f>
        <v>0</v>
      </c>
      <c r="O90" s="14">
        <f>SUM(O77+N90)</f>
        <v>0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62</v>
      </c>
      <c r="D91" s="25" t="s">
        <v>20</v>
      </c>
      <c r="E91" s="14">
        <f>SUM(E90+1)</f>
        <v>9</v>
      </c>
      <c r="F91" s="27"/>
      <c r="G91" s="27">
        <v>166</v>
      </c>
      <c r="H91" s="14">
        <f>SUM(H78+G91)</f>
        <v>1179</v>
      </c>
      <c r="I91" s="5"/>
      <c r="J91" s="14">
        <v>5</v>
      </c>
      <c r="K91" s="5">
        <f>SUM(G87)</f>
        <v>172</v>
      </c>
      <c r="L91" s="28"/>
      <c r="M91" s="14" t="str">
        <f>IF(G91&gt;K91,"W",IF(G91&lt;K91,"L",IF(G91+K91=0,"",IF(G91=K91,"D"))))</f>
        <v>L</v>
      </c>
      <c r="N91" s="14" t="str">
        <f>IF(M91="W","2",IF(M91="D","1",IF(M91="L","0",IF(M91="","0"))))</f>
        <v>0</v>
      </c>
      <c r="O91" s="14">
        <f>SUM(O78+N91)</f>
        <v>6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165.13</v>
      </c>
      <c r="H92" s="22">
        <f>SUM(H79+G92)</f>
        <v>1155.9099999999999</v>
      </c>
      <c r="I92" s="5"/>
      <c r="J92" s="22">
        <v>7</v>
      </c>
      <c r="K92" s="31">
        <f>SUM(G89)</f>
        <v>166</v>
      </c>
      <c r="L92" s="28"/>
      <c r="M92" s="22" t="str">
        <f>IF(G92&gt;K92,"W",IF(G92&lt;K92,"L",IF(G92+K92=0,"",IF(G92=K92,"D"))))</f>
        <v>L</v>
      </c>
      <c r="N92" s="22" t="str">
        <f>IF(M92="W","2",IF(M92="D","1",IF(M92="L","0",IF(M92="","0"))))</f>
        <v>0</v>
      </c>
      <c r="O92" s="22">
        <f>SUM(O79+N92)</f>
        <v>8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8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25">
        <v>42</v>
      </c>
      <c r="D96" s="26" t="s">
        <v>16</v>
      </c>
      <c r="E96" s="12">
        <v>1</v>
      </c>
      <c r="F96" s="27"/>
      <c r="G96" s="27">
        <v>183</v>
      </c>
      <c r="H96" s="12">
        <f>SUM(H83+G96)</f>
        <v>1423</v>
      </c>
      <c r="I96" s="5"/>
      <c r="J96" s="12">
        <v>3</v>
      </c>
      <c r="K96" s="16">
        <f>SUM(G98)</f>
        <v>153</v>
      </c>
      <c r="L96" s="28"/>
      <c r="M96" s="12" t="str">
        <f>IF(G96&gt;K96,"W",IF(G96&lt;K96,"L",IF(G96+K96=0,"",IF(G96=K96,"D"))))</f>
        <v>W</v>
      </c>
      <c r="N96" s="12" t="str">
        <f>IF(M96="W","2",IF(M96="D","1",IF(M96="L","0",IF(M96="","0"))))</f>
        <v>2</v>
      </c>
      <c r="O96" s="12">
        <f>SUM(O83+N96)</f>
        <v>16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17</v>
      </c>
      <c r="D97" s="25" t="s">
        <v>17</v>
      </c>
      <c r="E97" s="14">
        <f>SUM(E96+1)</f>
        <v>2</v>
      </c>
      <c r="F97" s="27"/>
      <c r="G97" s="27">
        <v>176</v>
      </c>
      <c r="H97" s="14">
        <f>SUM(H84+G97)</f>
        <v>1373</v>
      </c>
      <c r="I97" s="5"/>
      <c r="J97" s="14">
        <v>10</v>
      </c>
      <c r="K97" s="5">
        <f>SUM(G105)</f>
        <v>165.13</v>
      </c>
      <c r="L97" s="28"/>
      <c r="M97" s="14" t="str">
        <f>IF(G97&gt;K97,"W",IF(G97&lt;K97,"L",IF(G97+K97=0,"",IF(G97=K97,"D"))))</f>
        <v>W</v>
      </c>
      <c r="N97" s="14" t="str">
        <f>IF(M97="W","2",IF(M97="D","1",IF(M97="L","0",IF(M97="","0"))))</f>
        <v>2</v>
      </c>
      <c r="O97" s="14">
        <f>SUM(O84+N97)</f>
        <v>12</v>
      </c>
      <c r="P97" s="5"/>
      <c r="Q97" s="5">
        <f>IF(G97&gt;1,1,0)</f>
        <v>1</v>
      </c>
      <c r="R97" s="5"/>
      <c r="S97" s="7"/>
      <c r="T97" s="7"/>
    </row>
    <row r="98" spans="3:20" s="32" customFormat="1" ht="12.75">
      <c r="C98" s="25">
        <v>25</v>
      </c>
      <c r="D98" s="29" t="s">
        <v>18</v>
      </c>
      <c r="E98" s="14">
        <f>SUM(E97+1)</f>
        <v>3</v>
      </c>
      <c r="F98" s="27"/>
      <c r="G98" s="27">
        <v>153</v>
      </c>
      <c r="H98" s="14">
        <f>SUM(H85+G98)</f>
        <v>1170</v>
      </c>
      <c r="I98" s="5"/>
      <c r="J98" s="14">
        <v>1</v>
      </c>
      <c r="K98" s="5">
        <f>SUM(G96)</f>
        <v>183</v>
      </c>
      <c r="L98" s="28"/>
      <c r="M98" s="14" t="str">
        <f>IF(G98&gt;K98,"W",IF(G98&lt;K98,"L",IF(G98+K98=0,"",IF(G98=K98,"D"))))</f>
        <v>L</v>
      </c>
      <c r="N98" s="14" t="str">
        <f>IF(M98="W","2",IF(M98="D","1",IF(M98="L","0",IF(M98="","0"))))</f>
        <v>0</v>
      </c>
      <c r="O98" s="14">
        <f>SUM(O85+N98)</f>
        <v>6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50</v>
      </c>
      <c r="D99" s="26" t="s">
        <v>16</v>
      </c>
      <c r="E99" s="14">
        <f>SUM(E98+1)</f>
        <v>4</v>
      </c>
      <c r="F99" s="27"/>
      <c r="G99" s="27">
        <v>169</v>
      </c>
      <c r="H99" s="14">
        <f>SUM(H86+G99)</f>
        <v>1392</v>
      </c>
      <c r="I99" s="5"/>
      <c r="J99" s="14">
        <v>9</v>
      </c>
      <c r="K99" s="5">
        <f>SUM(G104)</f>
        <v>165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14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43</v>
      </c>
      <c r="D100" s="26" t="s">
        <v>16</v>
      </c>
      <c r="E100" s="14">
        <f>SUM(E99+1)</f>
        <v>5</v>
      </c>
      <c r="F100" s="27"/>
      <c r="G100" s="27">
        <v>160</v>
      </c>
      <c r="H100" s="14">
        <f>SUM(H87+G100)</f>
        <v>1311</v>
      </c>
      <c r="I100" s="5"/>
      <c r="J100" s="14">
        <v>8</v>
      </c>
      <c r="K100" s="5">
        <f>SUM(G103)</f>
        <v>111</v>
      </c>
      <c r="L100" s="28"/>
      <c r="M100" s="14" t="str">
        <f>IF(G100&gt;K100,"W",IF(G100&lt;K100,"L",IF(G100+K100=0,"",IF(G100=K100,"D"))))</f>
        <v>W</v>
      </c>
      <c r="N100" s="14" t="str">
        <f>IF(M100="W","2",IF(M100="D","1",IF(M100="L","0",IF(M100="","0"))))</f>
        <v>2</v>
      </c>
      <c r="O100" s="14">
        <f>SUM(O87+N100)</f>
        <v>6</v>
      </c>
      <c r="P100" s="5"/>
      <c r="Q100" s="5">
        <f>IF(G100&gt;1,1,0)</f>
        <v>1</v>
      </c>
      <c r="R100" s="5"/>
      <c r="S100" s="7"/>
      <c r="T100" s="7"/>
    </row>
    <row r="101" spans="3:20" s="32" customFormat="1" ht="12.75">
      <c r="C101" s="25">
        <v>18</v>
      </c>
      <c r="D101" s="25" t="s">
        <v>17</v>
      </c>
      <c r="E101" s="14">
        <f>SUM(E100+1)</f>
        <v>6</v>
      </c>
      <c r="F101" s="27"/>
      <c r="G101" s="27">
        <v>178</v>
      </c>
      <c r="H101" s="14">
        <f>SUM(H88+G101)</f>
        <v>1279</v>
      </c>
      <c r="I101" s="5"/>
      <c r="J101" s="14">
        <v>7</v>
      </c>
      <c r="K101" s="5">
        <f>SUM(G102)</f>
        <v>167</v>
      </c>
      <c r="L101" s="28"/>
      <c r="M101" s="14" t="str">
        <f>IF(G101&gt;K101,"W",IF(G101&lt;K101,"L",IF(G101+K101=0,"",IF(G101=K101,"D"))))</f>
        <v>W</v>
      </c>
      <c r="N101" s="14" t="str">
        <f>IF(M101="W","2",IF(M101="D","1",IF(M101="L","0",IF(M101="","0"))))</f>
        <v>2</v>
      </c>
      <c r="O101" s="14">
        <f>SUM(O88+N101)</f>
        <v>6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44</v>
      </c>
      <c r="D102" s="26" t="s">
        <v>16</v>
      </c>
      <c r="E102" s="14">
        <f>SUM(E101+1)</f>
        <v>7</v>
      </c>
      <c r="F102" s="27"/>
      <c r="G102" s="27">
        <v>167</v>
      </c>
      <c r="H102" s="14">
        <f>SUM(H89+G102)</f>
        <v>1337</v>
      </c>
      <c r="I102" s="5"/>
      <c r="J102" s="14">
        <v>6</v>
      </c>
      <c r="K102" s="5">
        <f>SUM(G101)</f>
        <v>178</v>
      </c>
      <c r="L102" s="28"/>
      <c r="M102" s="14" t="str">
        <f>IF(G102&gt;K102,"W",IF(G102&lt;K102,"L",IF(G102+K102=0,"",IF(G102=K102,"D"))))</f>
        <v>L</v>
      </c>
      <c r="N102" s="14" t="str">
        <f>IF(M102="W","2",IF(M102="D","1",IF(M102="L","0",IF(M102="","0"))))</f>
        <v>0</v>
      </c>
      <c r="O102" s="14">
        <f>SUM(O89+N102)</f>
        <v>6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57</v>
      </c>
      <c r="D103" s="26" t="s">
        <v>19</v>
      </c>
      <c r="E103" s="14">
        <f>SUM(E102+1)</f>
        <v>8</v>
      </c>
      <c r="F103" s="27"/>
      <c r="G103" s="27">
        <v>111</v>
      </c>
      <c r="H103" s="14">
        <f>SUM(H90+G103)</f>
        <v>904</v>
      </c>
      <c r="I103" s="5"/>
      <c r="J103" s="14">
        <v>5</v>
      </c>
      <c r="K103" s="5">
        <f>SUM(G100)</f>
        <v>160</v>
      </c>
      <c r="L103" s="28"/>
      <c r="M103" s="14" t="str">
        <f>IF(G103&gt;K103,"W",IF(G103&lt;K103,"L",IF(G103+K103=0,"",IF(G103=K103,"D"))))</f>
        <v>L</v>
      </c>
      <c r="N103" s="14" t="str">
        <f>IF(M103="W","2",IF(M103="D","1",IF(M103="L","0",IF(M103="","0"))))</f>
        <v>0</v>
      </c>
      <c r="O103" s="14">
        <f>SUM(O90+N103)</f>
        <v>0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62</v>
      </c>
      <c r="D104" s="25" t="s">
        <v>20</v>
      </c>
      <c r="E104" s="14">
        <f>SUM(E103+1)</f>
        <v>9</v>
      </c>
      <c r="F104" s="27"/>
      <c r="G104" s="27">
        <v>165</v>
      </c>
      <c r="H104" s="14">
        <f>SUM(H91+G104)</f>
        <v>1344</v>
      </c>
      <c r="I104" s="5"/>
      <c r="J104" s="14">
        <v>4</v>
      </c>
      <c r="K104" s="5">
        <f>SUM(G99)</f>
        <v>169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6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165.13</v>
      </c>
      <c r="H105" s="22">
        <f>SUM(H92+G105)</f>
        <v>1321.04</v>
      </c>
      <c r="I105" s="5"/>
      <c r="J105" s="22">
        <v>2</v>
      </c>
      <c r="K105" s="31">
        <f>SUM(G97)</f>
        <v>176</v>
      </c>
      <c r="L105" s="28"/>
      <c r="M105" s="22" t="str">
        <f>IF(G105&gt;K105,"W",IF(G105&lt;K105,"L",IF(G105+K105=0,"",IF(G105=K105,"D"))))</f>
        <v>L</v>
      </c>
      <c r="N105" s="22" t="str">
        <f>IF(M105="W","2",IF(M105="D","1",IF(M105="L","0",IF(M105="","0"))))</f>
        <v>0</v>
      </c>
      <c r="O105" s="22">
        <f>SUM(O92+N105)</f>
        <v>8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8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25">
        <v>42</v>
      </c>
      <c r="D109" s="26" t="s">
        <v>16</v>
      </c>
      <c r="E109" s="12">
        <v>1</v>
      </c>
      <c r="F109" s="27"/>
      <c r="G109" s="27">
        <v>178</v>
      </c>
      <c r="H109" s="12">
        <f>SUM(H96+G109)</f>
        <v>1601</v>
      </c>
      <c r="I109" s="5"/>
      <c r="J109" s="12">
        <v>2</v>
      </c>
      <c r="K109" s="16">
        <f>SUM(G110)</f>
        <v>176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18</v>
      </c>
      <c r="P109" s="36" t="s">
        <v>23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177.88888888888889</v>
      </c>
      <c r="T109" s="7"/>
      <c r="U109" s="7"/>
    </row>
    <row r="110" spans="3:21" s="32" customFormat="1" ht="12.75">
      <c r="C110" s="25">
        <v>17</v>
      </c>
      <c r="D110" s="25" t="s">
        <v>17</v>
      </c>
      <c r="E110" s="14">
        <f>SUM(E109+1)</f>
        <v>2</v>
      </c>
      <c r="F110" s="27"/>
      <c r="G110" s="27">
        <v>176</v>
      </c>
      <c r="H110" s="14">
        <f>SUM(H97+G110)</f>
        <v>1549</v>
      </c>
      <c r="I110" s="5"/>
      <c r="J110" s="14">
        <v>1</v>
      </c>
      <c r="K110" s="5">
        <f>SUM(G109)</f>
        <v>178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12</v>
      </c>
      <c r="P110" s="36" t="s">
        <v>24</v>
      </c>
      <c r="Q110" s="5">
        <f>IF(G110&gt;1,1,0)</f>
        <v>1</v>
      </c>
      <c r="R110" s="5">
        <f>SUM(Q110,Q97,Q84,Q71,Q58,Q45,Q32,Q19,Q6)</f>
        <v>9</v>
      </c>
      <c r="S110" s="37">
        <f>IF(R110=0,0,H110/R110)</f>
        <v>172.11111111111111</v>
      </c>
      <c r="T110" s="7"/>
      <c r="U110" s="7"/>
    </row>
    <row r="111" spans="3:21" s="32" customFormat="1" ht="12.75">
      <c r="C111" s="25">
        <v>25</v>
      </c>
      <c r="D111" s="29" t="s">
        <v>18</v>
      </c>
      <c r="E111" s="14">
        <f>SUM(E110+1)</f>
        <v>3</v>
      </c>
      <c r="F111" s="27"/>
      <c r="G111" s="27">
        <v>153</v>
      </c>
      <c r="H111" s="14">
        <f>SUM(H98+G111)</f>
        <v>1323</v>
      </c>
      <c r="I111" s="5"/>
      <c r="J111" s="14">
        <v>9</v>
      </c>
      <c r="K111" s="5">
        <f>SUM(G117)</f>
        <v>175</v>
      </c>
      <c r="L111" s="28"/>
      <c r="M111" s="14" t="str">
        <f>IF(G111&gt;K111,"W",IF(G111&lt;K111,"L",IF(G111+K111=0,"",IF(G111=K111,"D"))))</f>
        <v>L</v>
      </c>
      <c r="N111" s="14" t="str">
        <f>IF(M111="W","2",IF(M111="D","1",IF(M111="L","0",IF(M111="","0"))))</f>
        <v>0</v>
      </c>
      <c r="O111" s="28">
        <f>SUM(O98+N111)</f>
        <v>6</v>
      </c>
      <c r="P111" s="36"/>
      <c r="Q111" s="5">
        <f>IF(G111&gt;1,1,0)</f>
        <v>1</v>
      </c>
      <c r="R111" s="5">
        <f>SUM(Q111,Q98,Q85,Q72,Q59,Q46,Q33,Q20,Q7)</f>
        <v>9</v>
      </c>
      <c r="S111" s="37">
        <f>IF(R111=0,0,H111/R111)</f>
        <v>147</v>
      </c>
      <c r="T111" s="7"/>
      <c r="U111" s="7"/>
    </row>
    <row r="112" spans="3:21" s="32" customFormat="1" ht="12.75">
      <c r="C112" s="25">
        <v>50</v>
      </c>
      <c r="D112" s="26" t="s">
        <v>16</v>
      </c>
      <c r="E112" s="14">
        <f>SUM(E111+1)</f>
        <v>4</v>
      </c>
      <c r="F112" s="27"/>
      <c r="G112" s="27">
        <v>172</v>
      </c>
      <c r="H112" s="14">
        <f>SUM(H99+G112)</f>
        <v>1564</v>
      </c>
      <c r="I112" s="5"/>
      <c r="J112" s="14">
        <v>8</v>
      </c>
      <c r="K112" s="5">
        <f>SUM(G116)</f>
        <v>129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16</v>
      </c>
      <c r="P112" s="36" t="s">
        <v>25</v>
      </c>
      <c r="Q112" s="5">
        <f>IF(G112&gt;1,1,0)</f>
        <v>1</v>
      </c>
      <c r="R112" s="5">
        <f>SUM(Q112,Q99,Q86,Q73,Q60,Q47,Q34,Q21,Q8)</f>
        <v>9</v>
      </c>
      <c r="S112" s="37">
        <f>IF(R112=0,0,H112/R112)</f>
        <v>173.77777777777777</v>
      </c>
      <c r="T112" s="7"/>
      <c r="U112" s="7"/>
    </row>
    <row r="113" spans="3:21" s="32" customFormat="1" ht="12.75">
      <c r="C113" s="25">
        <v>43</v>
      </c>
      <c r="D113" s="26" t="s">
        <v>16</v>
      </c>
      <c r="E113" s="14">
        <f>SUM(E112+1)</f>
        <v>5</v>
      </c>
      <c r="F113" s="27"/>
      <c r="G113" s="27">
        <v>171</v>
      </c>
      <c r="H113" s="14">
        <f>SUM(H100+G113)</f>
        <v>1482</v>
      </c>
      <c r="I113" s="5"/>
      <c r="J113" s="14">
        <v>7</v>
      </c>
      <c r="K113" s="5">
        <f>SUM(G115)</f>
        <v>177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6</v>
      </c>
      <c r="P113" s="36"/>
      <c r="Q113" s="5">
        <f>IF(G113&gt;1,1,0)</f>
        <v>1</v>
      </c>
      <c r="R113" s="5">
        <f>SUM(Q113,Q100,Q87,Q74,Q61,Q48,Q35,Q22,Q9)</f>
        <v>9</v>
      </c>
      <c r="S113" s="37">
        <f>IF(R113=0,0,H113/R113)</f>
        <v>164.66666666666666</v>
      </c>
      <c r="T113" s="7"/>
      <c r="U113" s="7"/>
    </row>
    <row r="114" spans="3:21" s="32" customFormat="1" ht="12.75">
      <c r="C114" s="25">
        <v>18</v>
      </c>
      <c r="D114" s="25" t="s">
        <v>17</v>
      </c>
      <c r="E114" s="14">
        <f>SUM(E113+1)</f>
        <v>6</v>
      </c>
      <c r="F114" s="27"/>
      <c r="G114" s="27">
        <v>171</v>
      </c>
      <c r="H114" s="14">
        <f>SUM(H101+G114)</f>
        <v>1450</v>
      </c>
      <c r="I114" s="5"/>
      <c r="J114" s="14">
        <v>10</v>
      </c>
      <c r="K114" s="5">
        <f>SUM(G118)</f>
        <v>165.13</v>
      </c>
      <c r="L114" s="28"/>
      <c r="M114" s="14" t="str">
        <f>IF(G114&gt;K114,"W",IF(G114&lt;K114,"L",IF(G114+K114=0,"",IF(G114=K114,"D"))))</f>
        <v>W</v>
      </c>
      <c r="N114" s="14" t="str">
        <f>IF(M114="W","2",IF(M114="D","1",IF(M114="L","0",IF(M114="","0"))))</f>
        <v>2</v>
      </c>
      <c r="O114" s="28">
        <f>SUM(O101+N114)</f>
        <v>8</v>
      </c>
      <c r="P114" s="36"/>
      <c r="Q114" s="5">
        <f>IF(G114&gt;1,1,0)</f>
        <v>1</v>
      </c>
      <c r="R114" s="5">
        <f>SUM(Q114,Q101,Q88,Q75,Q62,Q49,Q36,Q23,Q10)</f>
        <v>9</v>
      </c>
      <c r="S114" s="37">
        <f>IF(R114=0,0,H114/R114)</f>
        <v>161.11111111111111</v>
      </c>
      <c r="T114" s="7"/>
      <c r="U114" s="7"/>
    </row>
    <row r="115" spans="3:21" s="32" customFormat="1" ht="12.75">
      <c r="C115" s="25">
        <v>44</v>
      </c>
      <c r="D115" s="26" t="s">
        <v>16</v>
      </c>
      <c r="E115" s="14">
        <f>SUM(E114+1)</f>
        <v>7</v>
      </c>
      <c r="F115" s="27"/>
      <c r="G115" s="27">
        <v>177</v>
      </c>
      <c r="H115" s="14">
        <f>SUM(H102+G115)</f>
        <v>1514</v>
      </c>
      <c r="I115" s="5"/>
      <c r="J115" s="14">
        <v>5</v>
      </c>
      <c r="K115" s="5">
        <f>SUM(G113)</f>
        <v>171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8</v>
      </c>
      <c r="P115" s="36"/>
      <c r="Q115" s="5">
        <f>IF(G115&gt;1,1,0)</f>
        <v>1</v>
      </c>
      <c r="R115" s="5">
        <f>SUM(Q115,Q102,Q89,Q76,Q63,Q50,Q37,Q24,Q11)</f>
        <v>9</v>
      </c>
      <c r="S115" s="37">
        <f>IF(R115=0,0,H115/R115)</f>
        <v>168.22222222222223</v>
      </c>
      <c r="T115" s="7"/>
      <c r="U115" s="7"/>
    </row>
    <row r="116" spans="3:21" s="32" customFormat="1" ht="12.75">
      <c r="C116" s="25">
        <v>57</v>
      </c>
      <c r="D116" s="26" t="s">
        <v>19</v>
      </c>
      <c r="E116" s="14">
        <f>SUM(E115+1)</f>
        <v>8</v>
      </c>
      <c r="F116" s="27"/>
      <c r="G116" s="27">
        <v>129</v>
      </c>
      <c r="H116" s="14">
        <f>SUM(H103+G116)</f>
        <v>1033</v>
      </c>
      <c r="I116" s="5"/>
      <c r="J116" s="14">
        <v>4</v>
      </c>
      <c r="K116" s="5">
        <f>SUM(G112)</f>
        <v>172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0</v>
      </c>
      <c r="P116" s="36"/>
      <c r="Q116" s="5">
        <f>IF(G116&gt;1,1,0)</f>
        <v>1</v>
      </c>
      <c r="R116" s="5">
        <f>SUM(Q116,Q103,Q90,Q77,Q64,Q51,Q38,Q25,Q12)</f>
        <v>9</v>
      </c>
      <c r="S116" s="37">
        <f>IF(R116=0,0,H116/R116)</f>
        <v>114.77777777777777</v>
      </c>
      <c r="T116" s="7"/>
      <c r="U116" s="7"/>
    </row>
    <row r="117" spans="3:21" s="32" customFormat="1" ht="12.75">
      <c r="C117" s="25">
        <v>62</v>
      </c>
      <c r="D117" s="25" t="s">
        <v>20</v>
      </c>
      <c r="E117" s="14">
        <f>SUM(E116+1)</f>
        <v>9</v>
      </c>
      <c r="F117" s="27"/>
      <c r="G117" s="27">
        <v>175</v>
      </c>
      <c r="H117" s="14">
        <f>SUM(H104+G117)</f>
        <v>1519</v>
      </c>
      <c r="I117" s="5"/>
      <c r="J117" s="14">
        <v>3</v>
      </c>
      <c r="K117" s="5">
        <f>SUM(G111)</f>
        <v>153</v>
      </c>
      <c r="L117" s="28"/>
      <c r="M117" s="14" t="str">
        <f>IF(G117&gt;K117,"W",IF(G117&lt;K117,"L",IF(G117+K117=0,"",IF(G117=K117,"D"))))</f>
        <v>W</v>
      </c>
      <c r="N117" s="14" t="str">
        <f>IF(M117="W","2",IF(M117="D","1",IF(M117="L","0",IF(M117="","0"))))</f>
        <v>2</v>
      </c>
      <c r="O117" s="28">
        <f>SUM(O104+N117)</f>
        <v>8</v>
      </c>
      <c r="P117" s="36"/>
      <c r="Q117" s="5">
        <f>IF(G117&gt;1,1,0)</f>
        <v>1</v>
      </c>
      <c r="R117" s="5">
        <f>SUM(Q117,Q104,Q91,Q78,Q65,Q52,Q39,Q26,Q13)</f>
        <v>9</v>
      </c>
      <c r="S117" s="37">
        <f>IF(R117=0,0,H117/R117)</f>
        <v>168.77777777777777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165.13</v>
      </c>
      <c r="H118" s="22">
        <f>SUM(H105+G118)</f>
        <v>1486.17</v>
      </c>
      <c r="I118" s="5"/>
      <c r="J118" s="22">
        <v>6</v>
      </c>
      <c r="K118" s="31">
        <f>SUM(G114)</f>
        <v>171</v>
      </c>
      <c r="L118" s="28"/>
      <c r="M118" s="22" t="str">
        <f>IF(G118&gt;K118,"W",IF(G118&lt;K118,"L",IF(G118+K118=0,"",IF(G118=K118,"D"))))</f>
        <v>L</v>
      </c>
      <c r="N118" s="22" t="str">
        <f>IF(M118="W","2",IF(M118="D","1",IF(M118="L","0",IF(M118="","0"))))</f>
        <v>0</v>
      </c>
      <c r="O118" s="38">
        <f>SUM(O105+N118)</f>
        <v>8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165.13</v>
      </c>
      <c r="T118" s="7"/>
      <c r="U118" s="7"/>
    </row>
    <row r="119" spans="3:21" s="32" customFormat="1" ht="12.75">
      <c r="C119" s="21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3:21" s="32" customFormat="1" ht="12.75">
      <c r="C120" s="21"/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3:12" s="32" customFormat="1" ht="12.75">
      <c r="C121" s="21"/>
      <c r="D121" s="21"/>
      <c r="J121" s="40"/>
      <c r="K121" s="40"/>
      <c r="L121" s="40"/>
    </row>
    <row r="122" spans="3:12" s="32" customFormat="1" ht="12.75">
      <c r="C122" s="21"/>
      <c r="D122" s="21"/>
      <c r="J122" s="40"/>
      <c r="K122" s="40"/>
      <c r="L122" s="40"/>
    </row>
    <row r="123" spans="3:12" s="32" customFormat="1" ht="12.75">
      <c r="C123" s="21"/>
      <c r="D123" s="21"/>
      <c r="J123" s="40"/>
      <c r="K123" s="40"/>
      <c r="L123" s="40"/>
    </row>
    <row r="124" spans="3:12" s="32" customFormat="1" ht="12.75">
      <c r="C124" s="21"/>
      <c r="D124" s="21"/>
      <c r="J124" s="40"/>
      <c r="K124" s="40"/>
      <c r="L124" s="40"/>
    </row>
    <row r="125" spans="3:12" s="32" customFormat="1" ht="12.75">
      <c r="C125" s="21"/>
      <c r="D125" s="21"/>
      <c r="J125" s="40"/>
      <c r="K125" s="40"/>
      <c r="L125" s="40"/>
    </row>
    <row r="126" spans="3:12" s="32" customFormat="1" ht="12.75">
      <c r="C126" s="21"/>
      <c r="D126" s="21"/>
      <c r="J126" s="40"/>
      <c r="K126" s="40"/>
      <c r="L126" s="40"/>
    </row>
    <row r="127" spans="3:12" s="32" customFormat="1" ht="12.75">
      <c r="C127" s="21"/>
      <c r="D127" s="21"/>
      <c r="J127" s="40"/>
      <c r="K127" s="40"/>
      <c r="L127" s="40"/>
    </row>
    <row r="128" spans="3:12" s="32" customFormat="1" ht="12.75">
      <c r="C128" s="21"/>
      <c r="D128" s="21"/>
      <c r="J128" s="40"/>
      <c r="K128" s="40"/>
      <c r="L128" s="40"/>
    </row>
    <row r="129" spans="3:12" s="32" customFormat="1" ht="12.75">
      <c r="C129" s="21"/>
      <c r="D129" s="21"/>
      <c r="J129" s="40"/>
      <c r="K129" s="40"/>
      <c r="L129" s="40"/>
    </row>
    <row r="130" spans="3:12" s="32" customFormat="1" ht="12.75">
      <c r="C130" s="21"/>
      <c r="D130" s="21"/>
      <c r="J130" s="40"/>
      <c r="K130" s="40"/>
      <c r="L130" s="40"/>
    </row>
    <row r="131" spans="3:12" s="32" customFormat="1" ht="12.75">
      <c r="C131" s="21"/>
      <c r="D131" s="21"/>
      <c r="J131" s="40"/>
      <c r="K131" s="40"/>
      <c r="L131" s="40"/>
    </row>
    <row r="132" spans="3:12" s="32" customFormat="1" ht="12.75">
      <c r="C132" s="21"/>
      <c r="D132" s="21"/>
      <c r="J132" s="40"/>
      <c r="K132" s="40"/>
      <c r="L132" s="40"/>
    </row>
    <row r="133" spans="3:12" s="32" customFormat="1" ht="12.75">
      <c r="C133" s="21"/>
      <c r="D133" s="21"/>
      <c r="J133" s="40"/>
      <c r="K133" s="40"/>
      <c r="L133" s="40"/>
    </row>
    <row r="134" spans="3:12" s="32" customFormat="1" ht="12.75">
      <c r="C134" s="21"/>
      <c r="D134" s="21"/>
      <c r="J134" s="40"/>
      <c r="K134" s="40"/>
      <c r="L134" s="40"/>
    </row>
    <row r="135" spans="3:12" s="32" customFormat="1" ht="12.75">
      <c r="C135" s="21"/>
      <c r="D135" s="21"/>
      <c r="J135" s="40"/>
      <c r="K135" s="40"/>
      <c r="L135" s="40"/>
    </row>
    <row r="136" spans="3:12" s="32" customFormat="1" ht="12.75">
      <c r="C136" s="21"/>
      <c r="D136" s="21"/>
      <c r="J136" s="40"/>
      <c r="K136" s="40"/>
      <c r="L136" s="40"/>
    </row>
    <row r="137" spans="3:12" s="32" customFormat="1" ht="12.75">
      <c r="C137" s="21"/>
      <c r="D137" s="21"/>
      <c r="J137" s="40"/>
      <c r="K137" s="40"/>
      <c r="L137" s="40"/>
    </row>
    <row r="138" spans="3:12" s="32" customFormat="1" ht="12.75">
      <c r="C138" s="21"/>
      <c r="D138" s="21"/>
      <c r="J138" s="40"/>
      <c r="K138" s="40"/>
      <c r="L138" s="40"/>
    </row>
    <row r="139" spans="3:12" s="32" customFormat="1" ht="12.75">
      <c r="C139" s="21"/>
      <c r="D139" s="21"/>
      <c r="J139" s="40"/>
      <c r="K139" s="40"/>
      <c r="L139" s="40"/>
    </row>
    <row r="140" spans="3:12" s="32" customFormat="1" ht="12.75">
      <c r="C140" s="21"/>
      <c r="D140" s="21"/>
      <c r="J140" s="40"/>
      <c r="K140" s="40"/>
      <c r="L140" s="40"/>
    </row>
    <row r="141" spans="3:12" s="32" customFormat="1" ht="12.75">
      <c r="C141" s="21"/>
      <c r="D141" s="21"/>
      <c r="J141" s="40"/>
      <c r="K141" s="40"/>
      <c r="L141" s="40"/>
    </row>
    <row r="142" spans="3:12" s="32" customFormat="1" ht="12.75">
      <c r="C142" s="21"/>
      <c r="D142" s="21"/>
      <c r="J142" s="40"/>
      <c r="K142" s="40"/>
      <c r="L142" s="40"/>
    </row>
    <row r="143" spans="3:12" s="32" customFormat="1" ht="12.75">
      <c r="C143" s="21"/>
      <c r="D143" s="21"/>
      <c r="J143" s="40"/>
      <c r="K143" s="40"/>
      <c r="L143" s="40"/>
    </row>
    <row r="144" spans="3:12" s="32" customFormat="1" ht="12.75">
      <c r="C144" s="21"/>
      <c r="D144" s="21"/>
      <c r="J144" s="40"/>
      <c r="K144" s="40"/>
      <c r="L144" s="40"/>
    </row>
    <row r="145" spans="3:12" s="32" customFormat="1" ht="12.75">
      <c r="C145" s="21"/>
      <c r="D145" s="21"/>
      <c r="J145" s="40"/>
      <c r="K145" s="40"/>
      <c r="L145" s="40"/>
    </row>
    <row r="146" spans="3:12" s="32" customFormat="1" ht="12.75">
      <c r="C146" s="21"/>
      <c r="D146" s="21"/>
      <c r="J146" s="40"/>
      <c r="K146" s="40"/>
      <c r="L146" s="40"/>
    </row>
    <row r="147" spans="3:12" s="32" customFormat="1" ht="12.75">
      <c r="C147" s="21"/>
      <c r="D147" s="21"/>
      <c r="J147" s="40"/>
      <c r="K147" s="40"/>
      <c r="L147" s="40"/>
    </row>
    <row r="148" spans="3:12" s="32" customFormat="1" ht="12.75">
      <c r="C148" s="21"/>
      <c r="D148" s="21"/>
      <c r="J148" s="40"/>
      <c r="K148" s="40"/>
      <c r="L148" s="40"/>
    </row>
    <row r="149" spans="3:12" s="32" customFormat="1" ht="12.75">
      <c r="C149" s="21"/>
      <c r="D149" s="21"/>
      <c r="J149" s="40"/>
      <c r="K149" s="40"/>
      <c r="L149" s="40"/>
    </row>
    <row r="150" spans="3:12" s="32" customFormat="1" ht="12.75">
      <c r="C150" s="21"/>
      <c r="D150" s="21"/>
      <c r="J150" s="40"/>
      <c r="K150" s="40"/>
      <c r="L150" s="40"/>
    </row>
    <row r="151" spans="3:12" s="32" customFormat="1" ht="12.75">
      <c r="C151" s="21"/>
      <c r="D151" s="21"/>
      <c r="J151" s="40"/>
      <c r="K151" s="40"/>
      <c r="L151" s="40"/>
    </row>
    <row r="152" spans="3:12" s="32" customFormat="1" ht="12.75">
      <c r="C152" s="21"/>
      <c r="D152" s="21"/>
      <c r="J152" s="40"/>
      <c r="K152" s="40"/>
      <c r="L152" s="40"/>
    </row>
    <row r="153" spans="3:12" s="32" customFormat="1" ht="12.75">
      <c r="C153" s="21"/>
      <c r="D153" s="21"/>
      <c r="J153" s="40"/>
      <c r="K153" s="40"/>
      <c r="L153" s="40"/>
    </row>
    <row r="154" spans="3:12" s="32" customFormat="1" ht="12.75">
      <c r="C154" s="21"/>
      <c r="D154" s="21"/>
      <c r="J154" s="40"/>
      <c r="K154" s="40"/>
      <c r="L154" s="40"/>
    </row>
    <row r="155" spans="3:12" s="32" customFormat="1" ht="12.75">
      <c r="C155" s="21"/>
      <c r="D155" s="21"/>
      <c r="J155" s="40"/>
      <c r="K155" s="40"/>
      <c r="L155" s="40"/>
    </row>
    <row r="156" spans="3:12" s="32" customFormat="1" ht="12.75">
      <c r="C156" s="21"/>
      <c r="D156" s="21"/>
      <c r="J156" s="40"/>
      <c r="K156" s="40"/>
      <c r="L156" s="40"/>
    </row>
    <row r="157" spans="3:12" s="32" customFormat="1" ht="12.75">
      <c r="C157" s="21"/>
      <c r="D157" s="21"/>
      <c r="J157" s="40"/>
      <c r="K157" s="40"/>
      <c r="L157" s="40"/>
    </row>
    <row r="158" spans="3:12" s="32" customFormat="1" ht="12.75">
      <c r="C158" s="21"/>
      <c r="D158" s="21"/>
      <c r="J158" s="40"/>
      <c r="K158" s="40"/>
      <c r="L158" s="40"/>
    </row>
    <row r="159" spans="3:12" s="32" customFormat="1" ht="12.75">
      <c r="C159" s="21"/>
      <c r="D159" s="21"/>
      <c r="J159" s="40"/>
      <c r="K159" s="40"/>
      <c r="L159" s="40"/>
    </row>
    <row r="160" spans="3:12" s="32" customFormat="1" ht="12.75">
      <c r="C160" s="21"/>
      <c r="D160" s="21"/>
      <c r="J160" s="40"/>
      <c r="K160" s="40"/>
      <c r="L160" s="40"/>
    </row>
    <row r="161" spans="3:12" s="32" customFormat="1" ht="12.75">
      <c r="C161" s="21"/>
      <c r="D161" s="21"/>
      <c r="J161" s="40"/>
      <c r="K161" s="40"/>
      <c r="L161" s="40"/>
    </row>
    <row r="162" spans="3:12" s="32" customFormat="1" ht="12.75">
      <c r="C162" s="21"/>
      <c r="D162" s="21"/>
      <c r="J162" s="40"/>
      <c r="K162" s="40"/>
      <c r="L162" s="40"/>
    </row>
    <row r="163" spans="3:12" s="32" customFormat="1" ht="12.75">
      <c r="C163" s="21"/>
      <c r="D163" s="21"/>
      <c r="J163" s="40"/>
      <c r="K163" s="40"/>
      <c r="L163" s="40"/>
    </row>
    <row r="164" spans="3:12" s="32" customFormat="1" ht="12.75">
      <c r="C164" s="21"/>
      <c r="D164" s="21"/>
      <c r="J164" s="40"/>
      <c r="K164" s="40"/>
      <c r="L164" s="40"/>
    </row>
    <row r="165" spans="3:12" s="32" customFormat="1" ht="12.75">
      <c r="C165" s="21"/>
      <c r="D165" s="21"/>
      <c r="J165" s="40"/>
      <c r="K165" s="40"/>
      <c r="L165" s="40"/>
    </row>
    <row r="166" spans="3:12" s="32" customFormat="1" ht="12.75">
      <c r="C166" s="21"/>
      <c r="D166" s="21"/>
      <c r="J166" s="40"/>
      <c r="K166" s="40"/>
      <c r="L166" s="40"/>
    </row>
    <row r="167" spans="3:12" s="32" customFormat="1" ht="12.75">
      <c r="C167" s="21"/>
      <c r="D167" s="21"/>
      <c r="J167" s="40"/>
      <c r="K167" s="40"/>
      <c r="L167" s="40"/>
    </row>
    <row r="168" spans="3:12" s="32" customFormat="1" ht="12.75">
      <c r="C168" s="21"/>
      <c r="D168" s="21"/>
      <c r="J168" s="40"/>
      <c r="K168" s="40"/>
      <c r="L168" s="40"/>
    </row>
    <row r="169" spans="3:12" s="32" customFormat="1" ht="12.75">
      <c r="C169" s="21"/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1.1201388888888888" right="0.7479166666666667" top="0.4701388888888889" bottom="0.35" header="0.25" footer="0.2"/>
  <pageSetup fitToHeight="1" fitToWidth="1" horizontalDpi="300" verticalDpi="300" orientation="portrait" paperSize="9"/>
  <headerFooter alignWithMargins="0">
    <oddHeader>&amp;C&amp;"Arial,Bold"&amp;12Victoria Sport Rifle Individual League</oddHeader>
    <oddFooter>&amp;L&amp;F  &amp;A&amp;R&amp;D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2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17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25">
        <v>19</v>
      </c>
      <c r="D5" s="25" t="s">
        <v>17</v>
      </c>
      <c r="E5" s="12">
        <v>1</v>
      </c>
      <c r="F5" s="27"/>
      <c r="G5" s="27">
        <v>164</v>
      </c>
      <c r="H5" s="14">
        <f>(G5)</f>
        <v>164</v>
      </c>
      <c r="I5" s="5"/>
      <c r="J5" s="12">
        <v>10</v>
      </c>
      <c r="K5" s="16">
        <f>SUM(G14)</f>
        <v>152.55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63</v>
      </c>
      <c r="D6" s="25" t="s">
        <v>20</v>
      </c>
      <c r="E6" s="14">
        <f>SUM(E5+1)</f>
        <v>2</v>
      </c>
      <c r="F6" s="27"/>
      <c r="G6" s="27">
        <v>162</v>
      </c>
      <c r="H6" s="14">
        <f>(G6)</f>
        <v>162</v>
      </c>
      <c r="I6" s="5"/>
      <c r="J6" s="14">
        <v>9</v>
      </c>
      <c r="K6" s="5">
        <f>SUM(G13)</f>
        <v>139</v>
      </c>
      <c r="L6" s="28"/>
      <c r="M6" s="14" t="str">
        <f>IF(G6&gt;K6,"W",IF(G6&lt;K6,"L",IF(G6+K6=0,"",IF(G6=K6,"D"))))</f>
        <v>W</v>
      </c>
      <c r="N6" s="14" t="str">
        <f>IF(M6="W","2",IF(M6="D","1",IF(M6="L","0",IF(M6="","0"))))</f>
        <v>2</v>
      </c>
      <c r="O6" s="14" t="str">
        <f>(N6)</f>
        <v>2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26</v>
      </c>
      <c r="D7" s="25" t="s">
        <v>18</v>
      </c>
      <c r="E7" s="14">
        <f>SUM(E6+1)</f>
        <v>3</v>
      </c>
      <c r="F7" s="27"/>
      <c r="G7" s="27">
        <v>168</v>
      </c>
      <c r="H7" s="14">
        <f>(G7)</f>
        <v>168</v>
      </c>
      <c r="I7" s="5"/>
      <c r="J7" s="14">
        <v>8</v>
      </c>
      <c r="K7" s="5">
        <f>SUM(G12)</f>
        <v>126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45</v>
      </c>
      <c r="D8" s="26" t="s">
        <v>16</v>
      </c>
      <c r="E8" s="14">
        <f>SUM(E7+1)</f>
        <v>4</v>
      </c>
      <c r="F8" s="27"/>
      <c r="G8" s="27">
        <v>161</v>
      </c>
      <c r="H8" s="14">
        <f>(G8)</f>
        <v>161</v>
      </c>
      <c r="I8" s="5"/>
      <c r="J8" s="14">
        <v>7</v>
      </c>
      <c r="K8" s="5">
        <f>SUM(G11)</f>
        <v>129</v>
      </c>
      <c r="L8" s="28"/>
      <c r="M8" s="14" t="str">
        <f>IF(G8&gt;K8,"W",IF(G8&lt;K8,"L",IF(G8+K8=0,"",IF(G8=K8,"D"))))</f>
        <v>W</v>
      </c>
      <c r="N8" s="14" t="str">
        <f>IF(M8="W","2",IF(M8="D","1",IF(M8="L","0",IF(M8="","0"))))</f>
        <v>2</v>
      </c>
      <c r="O8" s="14" t="str">
        <f>(N8)</f>
        <v>2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16</v>
      </c>
      <c r="D9" s="25" t="s">
        <v>26</v>
      </c>
      <c r="E9" s="14">
        <f>SUM(E8+1)</f>
        <v>5</v>
      </c>
      <c r="F9" s="27"/>
      <c r="G9" s="27">
        <v>139</v>
      </c>
      <c r="H9" s="14">
        <f>(G9)</f>
        <v>139</v>
      </c>
      <c r="I9" s="5"/>
      <c r="J9" s="14">
        <v>6</v>
      </c>
      <c r="K9" s="5">
        <f>SUM(G10)</f>
        <v>159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27</v>
      </c>
      <c r="D10" s="25" t="s">
        <v>18</v>
      </c>
      <c r="E10" s="14">
        <f>SUM(E9+1)</f>
        <v>6</v>
      </c>
      <c r="F10" s="27"/>
      <c r="G10" s="27">
        <v>159</v>
      </c>
      <c r="H10" s="14">
        <f>(G10)</f>
        <v>159</v>
      </c>
      <c r="I10" s="5"/>
      <c r="J10" s="14">
        <v>5</v>
      </c>
      <c r="K10" s="5">
        <f>SUM(G9)</f>
        <v>139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20</v>
      </c>
      <c r="D11" s="25" t="s">
        <v>17</v>
      </c>
      <c r="E11" s="14">
        <f>SUM(E10+1)</f>
        <v>7</v>
      </c>
      <c r="F11" s="27"/>
      <c r="G11" s="27">
        <v>129</v>
      </c>
      <c r="H11" s="14">
        <f>(G11)</f>
        <v>129</v>
      </c>
      <c r="I11" s="5"/>
      <c r="J11" s="14">
        <v>4</v>
      </c>
      <c r="K11" s="5">
        <f>SUM(G8)</f>
        <v>161</v>
      </c>
      <c r="L11" s="28"/>
      <c r="M11" s="14" t="str">
        <f>IF(G11&gt;K11,"W",IF(G11&lt;K11,"L",IF(G11+K11=0,"",IF(G11=K11,"D"))))</f>
        <v>L</v>
      </c>
      <c r="N11" s="14" t="str">
        <f>IF(M11="W","2",IF(M11="D","1",IF(M11="L","0",IF(M11="","0"))))</f>
        <v>0</v>
      </c>
      <c r="O11" s="14" t="str">
        <f>(N11)</f>
        <v>0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21</v>
      </c>
      <c r="D12" s="25" t="s">
        <v>17</v>
      </c>
      <c r="E12" s="14">
        <f>SUM(E11+1)</f>
        <v>8</v>
      </c>
      <c r="F12" s="27"/>
      <c r="G12" s="27">
        <v>126</v>
      </c>
      <c r="H12" s="14">
        <f>(G12)</f>
        <v>126</v>
      </c>
      <c r="I12" s="5"/>
      <c r="J12" s="14">
        <v>3</v>
      </c>
      <c r="K12" s="5">
        <f>SUM(G7)</f>
        <v>168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28</v>
      </c>
      <c r="D13" s="25" t="s">
        <v>18</v>
      </c>
      <c r="E13" s="14">
        <f>SUM(E12+1)</f>
        <v>9</v>
      </c>
      <c r="F13" s="27"/>
      <c r="G13" s="27">
        <v>139</v>
      </c>
      <c r="H13" s="14">
        <f>(G13)</f>
        <v>139</v>
      </c>
      <c r="I13" s="5"/>
      <c r="J13" s="14">
        <v>2</v>
      </c>
      <c r="K13" s="5">
        <f>SUM(G6)</f>
        <v>162</v>
      </c>
      <c r="L13" s="28"/>
      <c r="M13" s="14" t="str">
        <f>IF(G13&gt;K13,"W",IF(G13&lt;K13,"L",IF(G13+K13=0,"",IF(G13=K13,"D"))))</f>
        <v>L</v>
      </c>
      <c r="N13" s="14" t="str">
        <f>IF(M13="W","2",IF(M13="D","1",IF(M13="L","0",IF(M13="","0"))))</f>
        <v>0</v>
      </c>
      <c r="O13" s="14" t="str">
        <f>(N13)</f>
        <v>0</v>
      </c>
      <c r="P13" s="5"/>
      <c r="Q13" s="5">
        <f>IF(G13&gt;1,1,0)</f>
        <v>1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152.55</v>
      </c>
      <c r="H14" s="22">
        <f>(G14)</f>
        <v>152.55</v>
      </c>
      <c r="I14" s="5"/>
      <c r="J14" s="22">
        <v>1</v>
      </c>
      <c r="K14" s="31">
        <f>SUM(G5)</f>
        <v>164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17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25">
        <v>19</v>
      </c>
      <c r="D18" s="25" t="s">
        <v>17</v>
      </c>
      <c r="E18" s="12">
        <v>1</v>
      </c>
      <c r="F18" s="27"/>
      <c r="G18" s="27">
        <v>173</v>
      </c>
      <c r="H18" s="12">
        <f>SUM(H5+G18)</f>
        <v>337</v>
      </c>
      <c r="I18" s="5"/>
      <c r="J18" s="12">
        <v>9</v>
      </c>
      <c r="K18" s="16">
        <f>SUM(G26)</f>
        <v>135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4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63</v>
      </c>
      <c r="D19" s="25" t="s">
        <v>20</v>
      </c>
      <c r="E19" s="14">
        <f>SUM(E18+1)</f>
        <v>2</v>
      </c>
      <c r="F19" s="27"/>
      <c r="G19" s="27">
        <v>154</v>
      </c>
      <c r="H19" s="14">
        <f>SUM(H6+G19)</f>
        <v>316</v>
      </c>
      <c r="I19" s="5"/>
      <c r="J19" s="14">
        <v>8</v>
      </c>
      <c r="K19" s="5">
        <f>SUM(G25)</f>
        <v>154</v>
      </c>
      <c r="L19" s="28"/>
      <c r="M19" s="14" t="str">
        <f>IF(G19&gt;K19,"W",IF(G19&lt;K19,"L",IF(G19+K19=0,"",IF(G19=K19,"D"))))</f>
        <v>D</v>
      </c>
      <c r="N19" s="14" t="str">
        <f>IF(M19="W","2",IF(M19="D","1",IF(M19="L","0",IF(M19="","0"))))</f>
        <v>1</v>
      </c>
      <c r="O19" s="14">
        <f>SUM(O6+N19)</f>
        <v>3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26</v>
      </c>
      <c r="D20" s="25" t="s">
        <v>18</v>
      </c>
      <c r="E20" s="14">
        <f>SUM(E19+1)</f>
        <v>3</v>
      </c>
      <c r="F20" s="27"/>
      <c r="G20" s="27">
        <v>161</v>
      </c>
      <c r="H20" s="14">
        <f>SUM(H7+G20)</f>
        <v>329</v>
      </c>
      <c r="I20" s="5"/>
      <c r="J20" s="14">
        <v>7</v>
      </c>
      <c r="K20" s="5">
        <f>SUM(G24)</f>
        <v>158</v>
      </c>
      <c r="L20" s="28"/>
      <c r="M20" s="14" t="str">
        <f>IF(G20&gt;K20,"W",IF(G20&lt;K20,"L",IF(G20+K20=0,"",IF(G20=K20,"D"))))</f>
        <v>W</v>
      </c>
      <c r="N20" s="14" t="str">
        <f>IF(M20="W","2",IF(M20="D","1",IF(M20="L","0",IF(M20="","0"))))</f>
        <v>2</v>
      </c>
      <c r="O20" s="14">
        <f>SUM(O7+N20)</f>
        <v>4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45</v>
      </c>
      <c r="D21" s="26" t="s">
        <v>16</v>
      </c>
      <c r="E21" s="14">
        <f>SUM(E20+1)</f>
        <v>4</v>
      </c>
      <c r="F21" s="27"/>
      <c r="G21" s="27">
        <v>170</v>
      </c>
      <c r="H21" s="14">
        <f>SUM(H8+G21)</f>
        <v>331</v>
      </c>
      <c r="I21" s="5"/>
      <c r="J21" s="14">
        <v>6</v>
      </c>
      <c r="K21" s="5">
        <f>SUM(G23)</f>
        <v>166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4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16</v>
      </c>
      <c r="D22" s="25" t="s">
        <v>26</v>
      </c>
      <c r="E22" s="14">
        <f>SUM(E21+1)</f>
        <v>5</v>
      </c>
      <c r="F22" s="27"/>
      <c r="G22" s="27">
        <v>136</v>
      </c>
      <c r="H22" s="14">
        <f>SUM(H9+G22)</f>
        <v>275</v>
      </c>
      <c r="I22" s="5"/>
      <c r="J22" s="14">
        <v>10</v>
      </c>
      <c r="K22" s="5">
        <f>SUM(G27)</f>
        <v>152.55</v>
      </c>
      <c r="L22" s="28"/>
      <c r="M22" s="14" t="str">
        <f>IF(G22&gt;K22,"W",IF(G22&lt;K22,"L",IF(G22+K22=0,"",IF(G22=K22,"D"))))</f>
        <v>L</v>
      </c>
      <c r="N22" s="14" t="str">
        <f>IF(M22="W","2",IF(M22="D","1",IF(M22="L","0",IF(M22="","0"))))</f>
        <v>0</v>
      </c>
      <c r="O22" s="14">
        <f>SUM(O9+N22)</f>
        <v>0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27</v>
      </c>
      <c r="D23" s="25" t="s">
        <v>18</v>
      </c>
      <c r="E23" s="14">
        <f>SUM(E22+1)</f>
        <v>6</v>
      </c>
      <c r="F23" s="27"/>
      <c r="G23" s="27">
        <v>166</v>
      </c>
      <c r="H23" s="14">
        <f>SUM(H10+G23)</f>
        <v>325</v>
      </c>
      <c r="I23" s="5"/>
      <c r="J23" s="14">
        <v>4</v>
      </c>
      <c r="K23" s="5">
        <f>SUM(G21)</f>
        <v>170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20</v>
      </c>
      <c r="D24" s="25" t="s">
        <v>17</v>
      </c>
      <c r="E24" s="14">
        <f>SUM(E23+1)</f>
        <v>7</v>
      </c>
      <c r="F24" s="27"/>
      <c r="G24" s="27">
        <v>158</v>
      </c>
      <c r="H24" s="14">
        <f>SUM(H11+G24)</f>
        <v>287</v>
      </c>
      <c r="I24" s="5"/>
      <c r="J24" s="14">
        <v>3</v>
      </c>
      <c r="K24" s="5">
        <f>SUM(G20)</f>
        <v>161</v>
      </c>
      <c r="L24" s="28"/>
      <c r="M24" s="14" t="str">
        <f>IF(G24&gt;K24,"W",IF(G24&lt;K24,"L",IF(G24+K24=0,"",IF(G24=K24,"D"))))</f>
        <v>L</v>
      </c>
      <c r="N24" s="14" t="str">
        <f>IF(M24="W","2",IF(M24="D","1",IF(M24="L","0",IF(M24="","0"))))</f>
        <v>0</v>
      </c>
      <c r="O24" s="14">
        <f>SUM(O11+N24)</f>
        <v>0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21</v>
      </c>
      <c r="D25" s="25" t="s">
        <v>17</v>
      </c>
      <c r="E25" s="14">
        <f>SUM(E24+1)</f>
        <v>8</v>
      </c>
      <c r="F25" s="27"/>
      <c r="G25" s="27">
        <v>154</v>
      </c>
      <c r="H25" s="14">
        <f>SUM(H12+G25)</f>
        <v>280</v>
      </c>
      <c r="I25" s="5"/>
      <c r="J25" s="14">
        <v>2</v>
      </c>
      <c r="K25" s="5">
        <f>SUM(G19)</f>
        <v>154</v>
      </c>
      <c r="L25" s="28"/>
      <c r="M25" s="14" t="str">
        <f>IF(G25&gt;K25,"W",IF(G25&lt;K25,"L",IF(G25+K25=0,"",IF(G25=K25,"D"))))</f>
        <v>D</v>
      </c>
      <c r="N25" s="14" t="str">
        <f>IF(M25="W","2",IF(M25="D","1",IF(M25="L","0",IF(M25="","0"))))</f>
        <v>1</v>
      </c>
      <c r="O25" s="14">
        <f>SUM(O12+N25)</f>
        <v>1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28</v>
      </c>
      <c r="D26" s="25" t="s">
        <v>18</v>
      </c>
      <c r="E26" s="14">
        <f>SUM(E25+1)</f>
        <v>9</v>
      </c>
      <c r="F26" s="27"/>
      <c r="G26" s="27">
        <v>135</v>
      </c>
      <c r="H26" s="14">
        <f>SUM(H13+G26)</f>
        <v>274</v>
      </c>
      <c r="I26" s="5"/>
      <c r="J26" s="14">
        <v>1</v>
      </c>
      <c r="K26" s="5">
        <f>SUM(G18)</f>
        <v>173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0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152.55</v>
      </c>
      <c r="H27" s="22">
        <f>SUM(H14+G27)</f>
        <v>305.1</v>
      </c>
      <c r="I27" s="5"/>
      <c r="J27" s="22">
        <v>5</v>
      </c>
      <c r="K27" s="31">
        <f>SUM(G22)</f>
        <v>136</v>
      </c>
      <c r="L27" s="28"/>
      <c r="M27" s="22" t="str">
        <f>IF(G27&gt;K27,"W",IF(G27&lt;K27,"L",IF(G27+K27=0,"",IF(G27=K27,"D"))))</f>
        <v>W</v>
      </c>
      <c r="N27" s="22" t="str">
        <f>IF(M27="W","2",IF(M27="D","1",IF(M27="L","0",IF(M27="","0"))))</f>
        <v>2</v>
      </c>
      <c r="O27" s="22">
        <f>SUM(O14+N27)</f>
        <v>2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17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25">
        <v>19</v>
      </c>
      <c r="D31" s="25" t="s">
        <v>17</v>
      </c>
      <c r="E31" s="12">
        <v>1</v>
      </c>
      <c r="F31" s="27"/>
      <c r="G31" s="27">
        <v>164</v>
      </c>
      <c r="H31" s="12">
        <f>SUM(H18+G31)</f>
        <v>501</v>
      </c>
      <c r="I31" s="5"/>
      <c r="J31" s="12">
        <v>8</v>
      </c>
      <c r="K31" s="16">
        <f>SUM(G38)</f>
        <v>147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6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63</v>
      </c>
      <c r="D32" s="25" t="s">
        <v>20</v>
      </c>
      <c r="E32" s="14">
        <f>SUM(E31+1)</f>
        <v>2</v>
      </c>
      <c r="F32" s="27"/>
      <c r="G32" s="27">
        <v>170</v>
      </c>
      <c r="H32" s="14">
        <f>SUM(H19+G32)</f>
        <v>486</v>
      </c>
      <c r="I32" s="5"/>
      <c r="J32" s="14">
        <v>7</v>
      </c>
      <c r="K32" s="5">
        <f>SUM(G37)</f>
        <v>163</v>
      </c>
      <c r="L32" s="28"/>
      <c r="M32" s="14" t="str">
        <f>IF(G32&gt;K32,"W",IF(G32&lt;K32,"L",IF(G32+K32=0,"",IF(G32=K32,"D"))))</f>
        <v>W</v>
      </c>
      <c r="N32" s="14" t="str">
        <f>IF(M32="W","2",IF(M32="D","1",IF(M32="L","0",IF(M32="","0"))))</f>
        <v>2</v>
      </c>
      <c r="O32" s="14">
        <f>SUM(O19+N32)</f>
        <v>5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26</v>
      </c>
      <c r="D33" s="25" t="s">
        <v>18</v>
      </c>
      <c r="E33" s="14">
        <f>SUM(E32+1)</f>
        <v>3</v>
      </c>
      <c r="F33" s="27"/>
      <c r="G33" s="27">
        <v>167</v>
      </c>
      <c r="H33" s="14">
        <f>SUM(H20+G33)</f>
        <v>496</v>
      </c>
      <c r="I33" s="5"/>
      <c r="J33" s="14">
        <v>6</v>
      </c>
      <c r="K33" s="5">
        <f>SUM(G36)</f>
        <v>123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6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45</v>
      </c>
      <c r="D34" s="26" t="s">
        <v>16</v>
      </c>
      <c r="E34" s="14">
        <f>SUM(E33+1)</f>
        <v>4</v>
      </c>
      <c r="F34" s="27"/>
      <c r="G34" s="27">
        <v>166</v>
      </c>
      <c r="H34" s="14">
        <f>SUM(H21+G34)</f>
        <v>497</v>
      </c>
      <c r="I34" s="5"/>
      <c r="J34" s="14">
        <v>5</v>
      </c>
      <c r="K34" s="5">
        <f>SUM(G35)</f>
        <v>161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6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16</v>
      </c>
      <c r="D35" s="25" t="s">
        <v>26</v>
      </c>
      <c r="E35" s="14">
        <f>SUM(E34+1)</f>
        <v>5</v>
      </c>
      <c r="F35" s="27"/>
      <c r="G35" s="27">
        <v>161</v>
      </c>
      <c r="H35" s="14">
        <f>SUM(H22+G35)</f>
        <v>436</v>
      </c>
      <c r="I35" s="5"/>
      <c r="J35" s="14">
        <v>4</v>
      </c>
      <c r="K35" s="5">
        <f>SUM(G34)</f>
        <v>166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0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27</v>
      </c>
      <c r="D36" s="25" t="s">
        <v>18</v>
      </c>
      <c r="E36" s="14">
        <f>SUM(E35+1)</f>
        <v>6</v>
      </c>
      <c r="F36" s="27"/>
      <c r="G36" s="27">
        <v>123</v>
      </c>
      <c r="H36" s="14">
        <f>SUM(H23+G36)</f>
        <v>448</v>
      </c>
      <c r="I36" s="5"/>
      <c r="J36" s="14">
        <v>3</v>
      </c>
      <c r="K36" s="5">
        <f>SUM(G33)</f>
        <v>167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2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20</v>
      </c>
      <c r="D37" s="25" t="s">
        <v>17</v>
      </c>
      <c r="E37" s="14">
        <f>SUM(E36+1)</f>
        <v>7</v>
      </c>
      <c r="F37" s="27"/>
      <c r="G37" s="27">
        <v>163</v>
      </c>
      <c r="H37" s="14">
        <f>SUM(H24+G37)</f>
        <v>450</v>
      </c>
      <c r="I37" s="5"/>
      <c r="J37" s="14">
        <v>2</v>
      </c>
      <c r="K37" s="5">
        <f>SUM(G32)</f>
        <v>170</v>
      </c>
      <c r="L37" s="28"/>
      <c r="M37" s="14" t="str">
        <f>IF(G37&gt;K37,"W",IF(G37&lt;K37,"L",IF(G37+K37=0,"",IF(G37=K37,"D"))))</f>
        <v>L</v>
      </c>
      <c r="N37" s="14" t="str">
        <f>IF(M37="W","2",IF(M37="D","1",IF(M37="L","0",IF(M37="","0"))))</f>
        <v>0</v>
      </c>
      <c r="O37" s="14">
        <f>SUM(O24+N37)</f>
        <v>0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21</v>
      </c>
      <c r="D38" s="25" t="s">
        <v>17</v>
      </c>
      <c r="E38" s="14">
        <f>SUM(E37+1)</f>
        <v>8</v>
      </c>
      <c r="F38" s="27"/>
      <c r="G38" s="27">
        <v>147</v>
      </c>
      <c r="H38" s="14">
        <f>SUM(H25+G38)</f>
        <v>427</v>
      </c>
      <c r="I38" s="5"/>
      <c r="J38" s="14">
        <v>1</v>
      </c>
      <c r="K38" s="5">
        <f>SUM(G31)</f>
        <v>164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1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28</v>
      </c>
      <c r="D39" s="25" t="s">
        <v>18</v>
      </c>
      <c r="E39" s="14">
        <f>SUM(E38+1)</f>
        <v>9</v>
      </c>
      <c r="F39" s="27"/>
      <c r="G39" s="27">
        <v>144</v>
      </c>
      <c r="H39" s="14">
        <f>SUM(H26+G39)</f>
        <v>418</v>
      </c>
      <c r="I39" s="5"/>
      <c r="J39" s="14">
        <v>10</v>
      </c>
      <c r="K39" s="5">
        <f>SUM(G40)</f>
        <v>152.55</v>
      </c>
      <c r="L39" s="28"/>
      <c r="M39" s="14" t="str">
        <f>IF(G39&gt;K39,"W",IF(G39&lt;K39,"L",IF(G39+K39=0,"",IF(G39=K39,"D"))))</f>
        <v>L</v>
      </c>
      <c r="N39" s="14" t="str">
        <f>IF(M39="W","2",IF(M39="D","1",IF(M39="L","0",IF(M39="","0"))))</f>
        <v>0</v>
      </c>
      <c r="O39" s="14">
        <f>SUM(O26+N39)</f>
        <v>0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152.55</v>
      </c>
      <c r="H40" s="22">
        <f>SUM(H27+G40)</f>
        <v>457.65000000000003</v>
      </c>
      <c r="I40" s="5"/>
      <c r="J40" s="22">
        <v>9</v>
      </c>
      <c r="K40" s="31">
        <f>SUM(G39)</f>
        <v>144</v>
      </c>
      <c r="L40" s="28"/>
      <c r="M40" s="22" t="str">
        <f>IF(G40&gt;K40,"W",IF(G40&lt;K40,"L",IF(G40+K40=0,"",IF(G40=K40,"D"))))</f>
        <v>W</v>
      </c>
      <c r="N40" s="22" t="str">
        <f>IF(M40="W","2",IF(M40="D","1",IF(M40="L","0",IF(M40="","0"))))</f>
        <v>2</v>
      </c>
      <c r="O40" s="22">
        <f>SUM(O27+N40)</f>
        <v>4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17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25">
        <v>19</v>
      </c>
      <c r="D44" s="25" t="s">
        <v>17</v>
      </c>
      <c r="E44" s="12">
        <v>1</v>
      </c>
      <c r="F44" s="27"/>
      <c r="G44" s="27">
        <v>168</v>
      </c>
      <c r="H44" s="12">
        <f>SUM(H31+G44)</f>
        <v>669</v>
      </c>
      <c r="I44" s="12"/>
      <c r="J44" s="12">
        <v>7</v>
      </c>
      <c r="K44" s="16">
        <f>SUM(G50)</f>
        <v>136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8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63</v>
      </c>
      <c r="D45" s="25" t="s">
        <v>20</v>
      </c>
      <c r="E45" s="14">
        <f>SUM(E44+1)</f>
        <v>2</v>
      </c>
      <c r="F45" s="27"/>
      <c r="G45" s="27">
        <v>173</v>
      </c>
      <c r="H45" s="14">
        <f>SUM(H32+G45)</f>
        <v>659</v>
      </c>
      <c r="I45" s="14"/>
      <c r="J45" s="14">
        <v>6</v>
      </c>
      <c r="K45" s="5">
        <f>SUM(G49)</f>
        <v>161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7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26</v>
      </c>
      <c r="D46" s="25" t="s">
        <v>18</v>
      </c>
      <c r="E46" s="14">
        <f>SUM(E45+1)</f>
        <v>3</v>
      </c>
      <c r="F46" s="27"/>
      <c r="G46" s="27">
        <v>175</v>
      </c>
      <c r="H46" s="14">
        <f>SUM(H33+G46)</f>
        <v>671</v>
      </c>
      <c r="I46" s="14"/>
      <c r="J46" s="14">
        <v>5</v>
      </c>
      <c r="K46" s="5">
        <f>SUM(G48)</f>
        <v>131</v>
      </c>
      <c r="L46" s="28"/>
      <c r="M46" s="14" t="str">
        <f>IF(G46&gt;K46,"W",IF(G46&lt;K46,"L",IF(G46+K46=0,"",IF(G46=K46,"D"))))</f>
        <v>W</v>
      </c>
      <c r="N46" s="14" t="str">
        <f>IF(M46="W","2",IF(M46="D","1",IF(M46="L","0",IF(M46="","0"))))</f>
        <v>2</v>
      </c>
      <c r="O46" s="14">
        <f>SUM(O33+N46)</f>
        <v>8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45</v>
      </c>
      <c r="D47" s="26" t="s">
        <v>16</v>
      </c>
      <c r="E47" s="14">
        <f>SUM(E46+1)</f>
        <v>4</v>
      </c>
      <c r="F47" s="27"/>
      <c r="G47" s="27">
        <v>169</v>
      </c>
      <c r="H47" s="14">
        <f>SUM(H34+G47)</f>
        <v>666</v>
      </c>
      <c r="I47" s="14"/>
      <c r="J47" s="14">
        <v>10</v>
      </c>
      <c r="K47" s="5">
        <f>SUM(G53)</f>
        <v>152.55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8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16</v>
      </c>
      <c r="D48" s="25" t="s">
        <v>26</v>
      </c>
      <c r="E48" s="14">
        <f>SUM(E47+1)</f>
        <v>5</v>
      </c>
      <c r="F48" s="27"/>
      <c r="G48" s="27">
        <v>131</v>
      </c>
      <c r="H48" s="14">
        <f>SUM(H35+G48)</f>
        <v>567</v>
      </c>
      <c r="I48" s="14"/>
      <c r="J48" s="14">
        <v>3</v>
      </c>
      <c r="K48" s="5">
        <f>SUM(G46)</f>
        <v>175</v>
      </c>
      <c r="L48" s="28"/>
      <c r="M48" s="14" t="str">
        <f>IF(G48&gt;K48,"W",IF(G48&lt;K48,"L",IF(G48+K48=0,"",IF(G48=K48,"D"))))</f>
        <v>L</v>
      </c>
      <c r="N48" s="14" t="str">
        <f>IF(M48="W","2",IF(M48="D","1",IF(M48="L","0",IF(M48="","0"))))</f>
        <v>0</v>
      </c>
      <c r="O48" s="14">
        <f>SUM(O35+N48)</f>
        <v>0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27</v>
      </c>
      <c r="D49" s="25" t="s">
        <v>18</v>
      </c>
      <c r="E49" s="14">
        <f>SUM(E48+1)</f>
        <v>6</v>
      </c>
      <c r="F49" s="27"/>
      <c r="G49" s="27">
        <v>161</v>
      </c>
      <c r="H49" s="14">
        <f>SUM(H36+G49)</f>
        <v>609</v>
      </c>
      <c r="I49" s="14"/>
      <c r="J49" s="14">
        <v>2</v>
      </c>
      <c r="K49" s="5">
        <f>SUM(G45)</f>
        <v>173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2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20</v>
      </c>
      <c r="D50" s="25" t="s">
        <v>17</v>
      </c>
      <c r="E50" s="14">
        <f>SUM(E49+1)</f>
        <v>7</v>
      </c>
      <c r="F50" s="27"/>
      <c r="G50" s="27">
        <v>136</v>
      </c>
      <c r="H50" s="14">
        <f>SUM(H37+G50)</f>
        <v>586</v>
      </c>
      <c r="I50" s="14"/>
      <c r="J50" s="14">
        <v>1</v>
      </c>
      <c r="K50" s="5">
        <f>SUM(G44)</f>
        <v>168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0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21</v>
      </c>
      <c r="D51" s="25" t="s">
        <v>17</v>
      </c>
      <c r="E51" s="14">
        <f>SUM(E50+1)</f>
        <v>8</v>
      </c>
      <c r="F51" s="27"/>
      <c r="G51" s="27">
        <v>150</v>
      </c>
      <c r="H51" s="14">
        <f>SUM(H38+G51)</f>
        <v>577</v>
      </c>
      <c r="I51" s="14"/>
      <c r="J51" s="14">
        <v>9</v>
      </c>
      <c r="K51" s="5">
        <f>SUM(G52)</f>
        <v>137</v>
      </c>
      <c r="L51" s="28"/>
      <c r="M51" s="14" t="str">
        <f>IF(G51&gt;K51,"W",IF(G51&lt;K51,"L",IF(G51+K51=0,"",IF(G51=K51,"D"))))</f>
        <v>W</v>
      </c>
      <c r="N51" s="14" t="str">
        <f>IF(M51="W","2",IF(M51="D","1",IF(M51="L","0",IF(M51="","0"))))</f>
        <v>2</v>
      </c>
      <c r="O51" s="14">
        <f>SUM(O38+N51)</f>
        <v>3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28</v>
      </c>
      <c r="D52" s="25" t="s">
        <v>18</v>
      </c>
      <c r="E52" s="14">
        <f>SUM(E51+1)</f>
        <v>9</v>
      </c>
      <c r="F52" s="27"/>
      <c r="G52" s="27">
        <v>137</v>
      </c>
      <c r="H52" s="14">
        <f>SUM(H39+G52)</f>
        <v>555</v>
      </c>
      <c r="I52" s="14"/>
      <c r="J52" s="14">
        <v>8</v>
      </c>
      <c r="K52" s="5">
        <f>SUM(G51)</f>
        <v>150</v>
      </c>
      <c r="L52" s="28"/>
      <c r="M52" s="14" t="str">
        <f>IF(G52&gt;K52,"W",IF(G52&lt;K52,"L",IF(G52+K52=0,"",IF(G52=K52,"D"))))</f>
        <v>L</v>
      </c>
      <c r="N52" s="14" t="str">
        <f>IF(M52="W","2",IF(M52="D","1",IF(M52="L","0",IF(M52="","0"))))</f>
        <v>0</v>
      </c>
      <c r="O52" s="14">
        <f>SUM(O39+N52)</f>
        <v>0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152.55</v>
      </c>
      <c r="H53" s="22">
        <f>SUM(H40+G53)</f>
        <v>610.2</v>
      </c>
      <c r="I53" s="22"/>
      <c r="J53" s="22">
        <v>4</v>
      </c>
      <c r="K53" s="31">
        <f>SUM(G47)</f>
        <v>169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4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17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25">
        <v>19</v>
      </c>
      <c r="D57" s="25" t="s">
        <v>17</v>
      </c>
      <c r="E57" s="12">
        <v>1</v>
      </c>
      <c r="F57" s="27"/>
      <c r="G57" s="27">
        <v>163</v>
      </c>
      <c r="H57" s="12">
        <f>SUM(H44+G57)</f>
        <v>832</v>
      </c>
      <c r="I57" s="5"/>
      <c r="J57" s="12">
        <v>6</v>
      </c>
      <c r="K57" s="16">
        <f>SUM(G62)</f>
        <v>145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10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63</v>
      </c>
      <c r="D58" s="25" t="s">
        <v>20</v>
      </c>
      <c r="E58" s="14">
        <f>SUM(E57+1)</f>
        <v>2</v>
      </c>
      <c r="F58" s="27"/>
      <c r="G58" s="27">
        <v>161</v>
      </c>
      <c r="H58" s="14">
        <f>SUM(H45+G58)</f>
        <v>820</v>
      </c>
      <c r="I58" s="5"/>
      <c r="J58" s="14">
        <v>5</v>
      </c>
      <c r="K58" s="5">
        <f>SUM(G61)</f>
        <v>165</v>
      </c>
      <c r="L58" s="28"/>
      <c r="M58" s="14" t="str">
        <f>IF(G58&gt;K58,"W",IF(G58&lt;K58,"L",IF(G58+K58=0,"",IF(G58=K58,"D"))))</f>
        <v>L</v>
      </c>
      <c r="N58" s="14" t="str">
        <f>IF(M58="W","2",IF(M58="D","1",IF(M58="L","0",IF(M58="","0"))))</f>
        <v>0</v>
      </c>
      <c r="O58" s="14">
        <f>SUM(O45+N58)</f>
        <v>7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26</v>
      </c>
      <c r="D59" s="25" t="s">
        <v>18</v>
      </c>
      <c r="E59" s="14">
        <f>SUM(E58+1)</f>
        <v>3</v>
      </c>
      <c r="F59" s="27"/>
      <c r="G59" s="27">
        <v>179</v>
      </c>
      <c r="H59" s="14">
        <f>SUM(H46+G59)</f>
        <v>850</v>
      </c>
      <c r="I59" s="5"/>
      <c r="J59" s="14">
        <v>4</v>
      </c>
      <c r="K59" s="5">
        <f>SUM(G60)</f>
        <v>153</v>
      </c>
      <c r="L59" s="28"/>
      <c r="M59" s="14" t="str">
        <f>IF(G59&gt;K59,"W",IF(G59&lt;K59,"L",IF(G59+K59=0,"",IF(G59=K59,"D"))))</f>
        <v>W</v>
      </c>
      <c r="N59" s="14" t="str">
        <f>IF(M59="W","2",IF(M59="D","1",IF(M59="L","0",IF(M59="","0"))))</f>
        <v>2</v>
      </c>
      <c r="O59" s="14">
        <f>SUM(O46+N59)</f>
        <v>10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45</v>
      </c>
      <c r="D60" s="26" t="s">
        <v>16</v>
      </c>
      <c r="E60" s="14">
        <f>SUM(E59+1)</f>
        <v>4</v>
      </c>
      <c r="F60" s="27"/>
      <c r="G60" s="27">
        <v>153</v>
      </c>
      <c r="H60" s="14">
        <f>SUM(H47+G60)</f>
        <v>819</v>
      </c>
      <c r="I60" s="5"/>
      <c r="J60" s="14">
        <v>3</v>
      </c>
      <c r="K60" s="5">
        <f>SUM(G59)</f>
        <v>179</v>
      </c>
      <c r="L60" s="28"/>
      <c r="M60" s="14" t="str">
        <f>IF(G60&gt;K60,"W",IF(G60&lt;K60,"L",IF(G60+K60=0,"",IF(G60=K60,"D"))))</f>
        <v>L</v>
      </c>
      <c r="N60" s="14" t="str">
        <f>IF(M60="W","2",IF(M60="D","1",IF(M60="L","0",IF(M60="","0"))))</f>
        <v>0</v>
      </c>
      <c r="O60" s="14">
        <f>SUM(O47+N60)</f>
        <v>8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16</v>
      </c>
      <c r="D61" s="25" t="s">
        <v>26</v>
      </c>
      <c r="E61" s="14">
        <f>SUM(E60+1)</f>
        <v>5</v>
      </c>
      <c r="F61" s="27"/>
      <c r="G61" s="27">
        <v>165</v>
      </c>
      <c r="H61" s="14">
        <f>SUM(H48+G61)</f>
        <v>732</v>
      </c>
      <c r="I61" s="5"/>
      <c r="J61" s="14">
        <v>2</v>
      </c>
      <c r="K61" s="5">
        <f>SUM(G58)</f>
        <v>161</v>
      </c>
      <c r="L61" s="28"/>
      <c r="M61" s="14" t="str">
        <f>IF(G61&gt;K61,"W",IF(G61&lt;K61,"L",IF(G61+K61=0,"",IF(G61=K61,"D"))))</f>
        <v>W</v>
      </c>
      <c r="N61" s="14" t="str">
        <f>IF(M61="W","2",IF(M61="D","1",IF(M61="L","0",IF(M61="","0"))))</f>
        <v>2</v>
      </c>
      <c r="O61" s="14">
        <f>SUM(O48+N61)</f>
        <v>2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27</v>
      </c>
      <c r="D62" s="25" t="s">
        <v>18</v>
      </c>
      <c r="E62" s="14">
        <f>SUM(E61+1)</f>
        <v>6</v>
      </c>
      <c r="F62" s="27"/>
      <c r="G62" s="27">
        <v>145</v>
      </c>
      <c r="H62" s="14">
        <f>SUM(H49+G62)</f>
        <v>754</v>
      </c>
      <c r="I62" s="5"/>
      <c r="J62" s="14">
        <v>1</v>
      </c>
      <c r="K62" s="5">
        <f>SUM(G57)</f>
        <v>163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2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20</v>
      </c>
      <c r="D63" s="25" t="s">
        <v>17</v>
      </c>
      <c r="E63" s="14">
        <f>SUM(E62+1)</f>
        <v>7</v>
      </c>
      <c r="F63" s="27"/>
      <c r="G63" s="27">
        <v>160</v>
      </c>
      <c r="H63" s="14">
        <f>SUM(H50+G63)</f>
        <v>746</v>
      </c>
      <c r="I63" s="5"/>
      <c r="J63" s="14">
        <v>9</v>
      </c>
      <c r="K63" s="5">
        <f>SUM(G65)</f>
        <v>172</v>
      </c>
      <c r="L63" s="28"/>
      <c r="M63" s="14" t="str">
        <f>IF(G63&gt;K63,"W",IF(G63&lt;K63,"L",IF(G63+K63=0,"",IF(G63=K63,"D"))))</f>
        <v>L</v>
      </c>
      <c r="N63" s="14" t="str">
        <f>IF(M63="W","2",IF(M63="D","1",IF(M63="L","0",IF(M63="","0"))))</f>
        <v>0</v>
      </c>
      <c r="O63" s="14">
        <f>SUM(O50+N63)</f>
        <v>0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21</v>
      </c>
      <c r="D64" s="25" t="s">
        <v>17</v>
      </c>
      <c r="E64" s="14">
        <f>SUM(E63+1)</f>
        <v>8</v>
      </c>
      <c r="F64" s="27"/>
      <c r="G64" s="27">
        <v>146</v>
      </c>
      <c r="H64" s="14">
        <f>SUM(H51+G64)</f>
        <v>723</v>
      </c>
      <c r="I64" s="5"/>
      <c r="J64" s="14">
        <v>10</v>
      </c>
      <c r="K64" s="5">
        <f>SUM(G66)</f>
        <v>152.55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3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28</v>
      </c>
      <c r="D65" s="25" t="s">
        <v>18</v>
      </c>
      <c r="E65" s="14">
        <f>SUM(E64+1)</f>
        <v>9</v>
      </c>
      <c r="F65" s="27"/>
      <c r="G65" s="27">
        <v>172</v>
      </c>
      <c r="H65" s="14">
        <f>SUM(H52+G65)</f>
        <v>727</v>
      </c>
      <c r="I65" s="5"/>
      <c r="J65" s="14">
        <v>7</v>
      </c>
      <c r="K65" s="5">
        <f>SUM(G63)</f>
        <v>160</v>
      </c>
      <c r="L65" s="28"/>
      <c r="M65" s="14" t="str">
        <f>IF(G65&gt;K65,"W",IF(G65&lt;K65,"L",IF(G65+K65=0,"",IF(G65=K65,"D"))))</f>
        <v>W</v>
      </c>
      <c r="N65" s="14" t="str">
        <f>IF(M65="W","2",IF(M65="D","1",IF(M65="L","0",IF(M65="","0"))))</f>
        <v>2</v>
      </c>
      <c r="O65" s="14">
        <f>SUM(O52+N65)</f>
        <v>2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152.55</v>
      </c>
      <c r="H66" s="22">
        <f>SUM(H53+G66)</f>
        <v>762.75</v>
      </c>
      <c r="I66" s="5"/>
      <c r="J66" s="22">
        <v>8</v>
      </c>
      <c r="K66" s="31">
        <f>SUM(G64)</f>
        <v>146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6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17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25">
        <v>19</v>
      </c>
      <c r="D70" s="25" t="s">
        <v>17</v>
      </c>
      <c r="E70" s="12">
        <v>1</v>
      </c>
      <c r="F70" s="27"/>
      <c r="G70" s="27">
        <v>161</v>
      </c>
      <c r="H70" s="12">
        <f>SUM(H57+G70)</f>
        <v>993</v>
      </c>
      <c r="I70" s="5"/>
      <c r="J70" s="12">
        <v>5</v>
      </c>
      <c r="K70" s="16">
        <f>SUM(G74)</f>
        <v>160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12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63</v>
      </c>
      <c r="D71" s="25" t="s">
        <v>20</v>
      </c>
      <c r="E71" s="14">
        <f>SUM(E70+1)</f>
        <v>2</v>
      </c>
      <c r="F71" s="27"/>
      <c r="G71" s="27">
        <v>140</v>
      </c>
      <c r="H71" s="14">
        <f>SUM(H58+G71)</f>
        <v>960</v>
      </c>
      <c r="I71" s="5"/>
      <c r="J71" s="14">
        <v>4</v>
      </c>
      <c r="K71" s="5">
        <f>SUM(G73)</f>
        <v>166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7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26</v>
      </c>
      <c r="D72" s="25" t="s">
        <v>18</v>
      </c>
      <c r="E72" s="14">
        <f>SUM(E71+1)</f>
        <v>3</v>
      </c>
      <c r="F72" s="27"/>
      <c r="G72" s="27">
        <v>161</v>
      </c>
      <c r="H72" s="14">
        <f>SUM(H59+G72)</f>
        <v>1011</v>
      </c>
      <c r="I72" s="5"/>
      <c r="J72" s="14">
        <v>10</v>
      </c>
      <c r="K72" s="5">
        <f>SUM(G79)</f>
        <v>152.55</v>
      </c>
      <c r="L72" s="28"/>
      <c r="M72" s="14" t="str">
        <f>IF(G72&gt;K72,"W",IF(G72&lt;K72,"L",IF(G72+K72=0,"",IF(G72=K72,"D"))))</f>
        <v>W</v>
      </c>
      <c r="N72" s="14" t="str">
        <f>IF(M72="W","2",IF(M72="D","1",IF(M72="L","0",IF(M72="","0"))))</f>
        <v>2</v>
      </c>
      <c r="O72" s="14">
        <f>SUM(O59+N72)</f>
        <v>12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45</v>
      </c>
      <c r="D73" s="26" t="s">
        <v>16</v>
      </c>
      <c r="E73" s="14">
        <f>SUM(E72+1)</f>
        <v>4</v>
      </c>
      <c r="F73" s="27"/>
      <c r="G73" s="27">
        <v>166</v>
      </c>
      <c r="H73" s="14">
        <f>SUM(H60+G73)</f>
        <v>985</v>
      </c>
      <c r="I73" s="5"/>
      <c r="J73" s="14">
        <v>2</v>
      </c>
      <c r="K73" s="5">
        <f>SUM(G71)</f>
        <v>140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10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16</v>
      </c>
      <c r="D74" s="25" t="s">
        <v>26</v>
      </c>
      <c r="E74" s="14">
        <f>SUM(E73+1)</f>
        <v>5</v>
      </c>
      <c r="F74" s="27"/>
      <c r="G74" s="27">
        <v>160</v>
      </c>
      <c r="H74" s="14">
        <f>SUM(H61+G74)</f>
        <v>892</v>
      </c>
      <c r="I74" s="5"/>
      <c r="J74" s="14">
        <v>1</v>
      </c>
      <c r="K74" s="5">
        <f>SUM(G70)</f>
        <v>161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2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27</v>
      </c>
      <c r="D75" s="25" t="s">
        <v>18</v>
      </c>
      <c r="E75" s="14">
        <f>SUM(E74+1)</f>
        <v>6</v>
      </c>
      <c r="F75" s="27"/>
      <c r="G75" s="27">
        <v>165</v>
      </c>
      <c r="H75" s="14">
        <f>SUM(H62+G75)</f>
        <v>919</v>
      </c>
      <c r="I75" s="5"/>
      <c r="J75" s="14">
        <v>9</v>
      </c>
      <c r="K75" s="5">
        <f>SUM(G78)</f>
        <v>0</v>
      </c>
      <c r="L75" s="28"/>
      <c r="M75" s="14" t="str">
        <f>IF(G75&gt;K75,"W",IF(G75&lt;K75,"L",IF(G75+K75=0,"",IF(G75=K75,"D"))))</f>
        <v>W</v>
      </c>
      <c r="N75" s="14" t="str">
        <f>IF(M75="W","2",IF(M75="D","1",IF(M75="L","0",IF(M75="","0"))))</f>
        <v>2</v>
      </c>
      <c r="O75" s="14">
        <f>SUM(O62+N75)</f>
        <v>4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20</v>
      </c>
      <c r="D76" s="25" t="s">
        <v>17</v>
      </c>
      <c r="E76" s="14">
        <f>SUM(E75+1)</f>
        <v>7</v>
      </c>
      <c r="F76" s="27"/>
      <c r="G76" s="27">
        <v>143</v>
      </c>
      <c r="H76" s="14">
        <f>SUM(H63+G76)</f>
        <v>889</v>
      </c>
      <c r="I76" s="5"/>
      <c r="J76" s="14">
        <v>8</v>
      </c>
      <c r="K76" s="5">
        <f>SUM(G77)</f>
        <v>155</v>
      </c>
      <c r="L76" s="28"/>
      <c r="M76" s="14" t="str">
        <f>IF(G76&gt;K76,"W",IF(G76&lt;K76,"L",IF(G76+K76=0,"",IF(G76=K76,"D"))))</f>
        <v>L</v>
      </c>
      <c r="N76" s="14" t="str">
        <f>IF(M76="W","2",IF(M76="D","1",IF(M76="L","0",IF(M76="","0"))))</f>
        <v>0</v>
      </c>
      <c r="O76" s="14">
        <f>SUM(O63+N76)</f>
        <v>0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21</v>
      </c>
      <c r="D77" s="25" t="s">
        <v>17</v>
      </c>
      <c r="E77" s="14">
        <f>SUM(E76+1)</f>
        <v>8</v>
      </c>
      <c r="F77" s="27"/>
      <c r="G77" s="27">
        <v>155</v>
      </c>
      <c r="H77" s="14">
        <f>SUM(H64+G77)</f>
        <v>878</v>
      </c>
      <c r="I77" s="5"/>
      <c r="J77" s="14">
        <v>7</v>
      </c>
      <c r="K77" s="5">
        <f>SUM(G76)</f>
        <v>143</v>
      </c>
      <c r="L77" s="28"/>
      <c r="M77" s="14" t="str">
        <f>IF(G77&gt;K77,"W",IF(G77&lt;K77,"L",IF(G77+K77=0,"",IF(G77=K77,"D"))))</f>
        <v>W</v>
      </c>
      <c r="N77" s="14" t="str">
        <f>IF(M77="W","2",IF(M77="D","1",IF(M77="L","0",IF(M77="","0"))))</f>
        <v>2</v>
      </c>
      <c r="O77" s="14">
        <f>SUM(O64+N77)</f>
        <v>5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28</v>
      </c>
      <c r="D78" s="25" t="s">
        <v>18</v>
      </c>
      <c r="E78" s="14">
        <f>SUM(E77+1)</f>
        <v>9</v>
      </c>
      <c r="F78" s="27"/>
      <c r="G78" s="27"/>
      <c r="H78" s="14">
        <f>SUM(H65+G78)</f>
        <v>727</v>
      </c>
      <c r="I78" s="5"/>
      <c r="J78" s="14">
        <v>6</v>
      </c>
      <c r="K78" s="5">
        <f>SUM(G75)</f>
        <v>165</v>
      </c>
      <c r="L78" s="28"/>
      <c r="M78" s="14" t="str">
        <f>IF(G78&gt;K78,"W",IF(G78&lt;K78,"L",IF(G78+K78=0,"",IF(G78=K78,"D"))))</f>
        <v>L</v>
      </c>
      <c r="N78" s="14" t="str">
        <f>IF(M78="W","2",IF(M78="D","1",IF(M78="L","0",IF(M78="","0"))))</f>
        <v>0</v>
      </c>
      <c r="O78" s="14">
        <f>SUM(O65+N78)</f>
        <v>2</v>
      </c>
      <c r="P78" s="5"/>
      <c r="Q78" s="5">
        <f>IF(G78&gt;1,1,0)</f>
        <v>0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152.55</v>
      </c>
      <c r="H79" s="22">
        <f>SUM(H66+G79)</f>
        <v>915.3</v>
      </c>
      <c r="I79" s="5"/>
      <c r="J79" s="22">
        <v>3</v>
      </c>
      <c r="K79" s="31">
        <f>SUM(G72)</f>
        <v>161</v>
      </c>
      <c r="L79" s="28"/>
      <c r="M79" s="22" t="str">
        <f>IF(G79&gt;K79,"W",IF(G79&lt;K79,"L",IF(G79+K79=0,"",IF(G79=K79,"D"))))</f>
        <v>L</v>
      </c>
      <c r="N79" s="22" t="str">
        <f>IF(M79="W","2",IF(M79="D","1",IF(M79="L","0",IF(M79="","0"))))</f>
        <v>0</v>
      </c>
      <c r="O79" s="22">
        <f>SUM(O66+N79)</f>
        <v>6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17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25">
        <v>19</v>
      </c>
      <c r="D83" s="25" t="s">
        <v>17</v>
      </c>
      <c r="E83" s="12">
        <v>1</v>
      </c>
      <c r="F83" s="27"/>
      <c r="G83" s="27">
        <v>169</v>
      </c>
      <c r="H83" s="12">
        <f>SUM(H70+G83)</f>
        <v>1162</v>
      </c>
      <c r="I83" s="5"/>
      <c r="J83" s="12">
        <v>4</v>
      </c>
      <c r="K83" s="16">
        <f>SUM(G86)</f>
        <v>163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14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63</v>
      </c>
      <c r="D84" s="25" t="s">
        <v>20</v>
      </c>
      <c r="E84" s="14">
        <f>SUM(E83+1)</f>
        <v>2</v>
      </c>
      <c r="F84" s="27"/>
      <c r="G84" s="27">
        <v>159</v>
      </c>
      <c r="H84" s="14">
        <f>SUM(H71+G84)</f>
        <v>1119</v>
      </c>
      <c r="I84" s="5"/>
      <c r="J84" s="14">
        <v>3</v>
      </c>
      <c r="K84" s="5">
        <f>SUM(G85)</f>
        <v>161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7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26</v>
      </c>
      <c r="D85" s="25" t="s">
        <v>18</v>
      </c>
      <c r="E85" s="14">
        <f>SUM(E84+1)</f>
        <v>3</v>
      </c>
      <c r="F85" s="27"/>
      <c r="G85" s="27">
        <v>161</v>
      </c>
      <c r="H85" s="14">
        <f>SUM(H72+G85)</f>
        <v>1172</v>
      </c>
      <c r="I85" s="5"/>
      <c r="J85" s="14">
        <v>2</v>
      </c>
      <c r="K85" s="5">
        <f>SUM(G84)</f>
        <v>159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14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45</v>
      </c>
      <c r="D86" s="26" t="s">
        <v>16</v>
      </c>
      <c r="E86" s="14">
        <f>SUM(E85+1)</f>
        <v>4</v>
      </c>
      <c r="F86" s="27"/>
      <c r="G86" s="27">
        <v>163</v>
      </c>
      <c r="H86" s="14">
        <f>SUM(H73+G86)</f>
        <v>1148</v>
      </c>
      <c r="I86" s="5"/>
      <c r="J86" s="14">
        <v>1</v>
      </c>
      <c r="K86" s="5">
        <f>SUM(G83)</f>
        <v>169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10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16</v>
      </c>
      <c r="D87" s="25" t="s">
        <v>26</v>
      </c>
      <c r="E87" s="14">
        <f>SUM(E86+1)</f>
        <v>5</v>
      </c>
      <c r="F87" s="27"/>
      <c r="G87" s="27"/>
      <c r="H87" s="14">
        <f>SUM(H74+G87)</f>
        <v>892</v>
      </c>
      <c r="I87" s="5"/>
      <c r="J87" s="14">
        <v>9</v>
      </c>
      <c r="K87" s="5">
        <f>SUM(G91)</f>
        <v>166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2</v>
      </c>
      <c r="P87" s="5"/>
      <c r="Q87" s="5">
        <f>IF(G87&gt;1,1,0)</f>
        <v>0</v>
      </c>
      <c r="R87" s="5"/>
      <c r="S87" s="7"/>
      <c r="T87" s="7"/>
    </row>
    <row r="88" spans="3:20" s="32" customFormat="1" ht="12.75">
      <c r="C88" s="25">
        <v>27</v>
      </c>
      <c r="D88" s="25" t="s">
        <v>18</v>
      </c>
      <c r="E88" s="14">
        <f>SUM(E87+1)</f>
        <v>6</v>
      </c>
      <c r="F88" s="27"/>
      <c r="G88" s="27">
        <v>165</v>
      </c>
      <c r="H88" s="14">
        <f>SUM(H75+G88)</f>
        <v>1084</v>
      </c>
      <c r="I88" s="5"/>
      <c r="J88" s="14">
        <v>8</v>
      </c>
      <c r="K88" s="5">
        <f>SUM(G90)</f>
        <v>147</v>
      </c>
      <c r="L88" s="28"/>
      <c r="M88" s="14" t="str">
        <f>IF(G88&gt;K88,"W",IF(G88&lt;K88,"L",IF(G88+K88=0,"",IF(G88=K88,"D"))))</f>
        <v>W</v>
      </c>
      <c r="N88" s="14" t="str">
        <f>IF(M88="W","2",IF(M88="D","1",IF(M88="L","0",IF(M88="","0"))))</f>
        <v>2</v>
      </c>
      <c r="O88" s="14">
        <f>SUM(O75+N88)</f>
        <v>6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20</v>
      </c>
      <c r="D89" s="25" t="s">
        <v>17</v>
      </c>
      <c r="E89" s="14">
        <f>SUM(E88+1)</f>
        <v>7</v>
      </c>
      <c r="F89" s="27"/>
      <c r="G89" s="27">
        <v>142</v>
      </c>
      <c r="H89" s="14">
        <f>SUM(H76+G89)</f>
        <v>1031</v>
      </c>
      <c r="I89" s="5"/>
      <c r="J89" s="14">
        <v>10</v>
      </c>
      <c r="K89" s="5">
        <f>SUM(G92)</f>
        <v>152.55</v>
      </c>
      <c r="L89" s="28"/>
      <c r="M89" s="14" t="str">
        <f>IF(G89&gt;K89,"W",IF(G89&lt;K89,"L",IF(G89+K89=0,"",IF(G89=K89,"D"))))</f>
        <v>L</v>
      </c>
      <c r="N89" s="14" t="str">
        <f>IF(M89="W","2",IF(M89="D","1",IF(M89="L","0",IF(M89="","0"))))</f>
        <v>0</v>
      </c>
      <c r="O89" s="14">
        <f>SUM(O76+N89)</f>
        <v>0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21</v>
      </c>
      <c r="D90" s="25" t="s">
        <v>17</v>
      </c>
      <c r="E90" s="14">
        <f>SUM(E89+1)</f>
        <v>8</v>
      </c>
      <c r="F90" s="27"/>
      <c r="G90" s="27">
        <v>147</v>
      </c>
      <c r="H90" s="14">
        <f>SUM(H77+G90)</f>
        <v>1025</v>
      </c>
      <c r="I90" s="5"/>
      <c r="J90" s="14">
        <v>6</v>
      </c>
      <c r="K90" s="5">
        <f>SUM(G88)</f>
        <v>165</v>
      </c>
      <c r="L90" s="28"/>
      <c r="M90" s="14" t="str">
        <f>IF(G90&gt;K90,"W",IF(G90&lt;K90,"L",IF(G90+K90=0,"",IF(G90=K90,"D"))))</f>
        <v>L</v>
      </c>
      <c r="N90" s="14" t="str">
        <f>IF(M90="W","2",IF(M90="D","1",IF(M90="L","0",IF(M90="","0"))))</f>
        <v>0</v>
      </c>
      <c r="O90" s="14">
        <f>SUM(O77+N90)</f>
        <v>5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28</v>
      </c>
      <c r="D91" s="25" t="s">
        <v>18</v>
      </c>
      <c r="E91" s="14">
        <f>SUM(E90+1)</f>
        <v>9</v>
      </c>
      <c r="F91" s="27"/>
      <c r="G91" s="27">
        <v>166</v>
      </c>
      <c r="H91" s="14">
        <f>SUM(H78+G91)</f>
        <v>893</v>
      </c>
      <c r="I91" s="5"/>
      <c r="J91" s="14">
        <v>5</v>
      </c>
      <c r="K91" s="5">
        <f>SUM(G87)</f>
        <v>0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4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152.55</v>
      </c>
      <c r="H92" s="22">
        <f>SUM(H79+G92)</f>
        <v>1067.85</v>
      </c>
      <c r="I92" s="5"/>
      <c r="J92" s="22">
        <v>7</v>
      </c>
      <c r="K92" s="31">
        <f>SUM(G89)</f>
        <v>142</v>
      </c>
      <c r="L92" s="28"/>
      <c r="M92" s="22" t="str">
        <f>IF(G92&gt;K92,"W",IF(G92&lt;K92,"L",IF(G92+K92=0,"",IF(G92=K92,"D"))))</f>
        <v>W</v>
      </c>
      <c r="N92" s="22" t="str">
        <f>IF(M92="W","2",IF(M92="D","1",IF(M92="L","0",IF(M92="","0"))))</f>
        <v>2</v>
      </c>
      <c r="O92" s="22">
        <f>SUM(O79+N92)</f>
        <v>8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17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25">
        <v>19</v>
      </c>
      <c r="D96" s="25" t="s">
        <v>17</v>
      </c>
      <c r="E96" s="12">
        <v>1</v>
      </c>
      <c r="F96" s="27"/>
      <c r="G96" s="27">
        <v>167</v>
      </c>
      <c r="H96" s="12">
        <f>SUM(H83+G96)</f>
        <v>1329</v>
      </c>
      <c r="I96" s="5"/>
      <c r="J96" s="12">
        <v>3</v>
      </c>
      <c r="K96" s="16">
        <f>SUM(G98)</f>
        <v>177</v>
      </c>
      <c r="L96" s="28"/>
      <c r="M96" s="12" t="str">
        <f>IF(G96&gt;K96,"W",IF(G96&lt;K96,"L",IF(G96+K96=0,"",IF(G96=K96,"D"))))</f>
        <v>L</v>
      </c>
      <c r="N96" s="12" t="str">
        <f>IF(M96="W","2",IF(M96="D","1",IF(M96="L","0",IF(M96="","0"))))</f>
        <v>0</v>
      </c>
      <c r="O96" s="12">
        <f>SUM(O83+N96)</f>
        <v>14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63</v>
      </c>
      <c r="D97" s="25" t="s">
        <v>20</v>
      </c>
      <c r="E97" s="14">
        <f>SUM(E96+1)</f>
        <v>2</v>
      </c>
      <c r="F97" s="27"/>
      <c r="G97" s="27">
        <v>154</v>
      </c>
      <c r="H97" s="14">
        <f>SUM(H84+G97)</f>
        <v>1273</v>
      </c>
      <c r="I97" s="5"/>
      <c r="J97" s="14">
        <v>10</v>
      </c>
      <c r="K97" s="5">
        <f>SUM(G105)</f>
        <v>152.55</v>
      </c>
      <c r="L97" s="28"/>
      <c r="M97" s="14" t="str">
        <f>IF(G97&gt;K97,"W",IF(G97&lt;K97,"L",IF(G97+K97=0,"",IF(G97=K97,"D"))))</f>
        <v>W</v>
      </c>
      <c r="N97" s="14" t="str">
        <f>IF(M97="W","2",IF(M97="D","1",IF(M97="L","0",IF(M97="","0"))))</f>
        <v>2</v>
      </c>
      <c r="O97" s="14">
        <f>SUM(O84+N97)</f>
        <v>9</v>
      </c>
      <c r="P97" s="5"/>
      <c r="Q97" s="5">
        <f>IF(G97&gt;1,1,0)</f>
        <v>1</v>
      </c>
      <c r="R97" s="5"/>
      <c r="S97" s="7"/>
      <c r="T97" s="7"/>
    </row>
    <row r="98" spans="3:20" s="32" customFormat="1" ht="12.75">
      <c r="C98" s="25">
        <v>26</v>
      </c>
      <c r="D98" s="25" t="s">
        <v>18</v>
      </c>
      <c r="E98" s="14">
        <f>SUM(E97+1)</f>
        <v>3</v>
      </c>
      <c r="F98" s="27"/>
      <c r="G98" s="27">
        <v>177</v>
      </c>
      <c r="H98" s="14">
        <f>SUM(H85+G98)</f>
        <v>1349</v>
      </c>
      <c r="I98" s="5"/>
      <c r="J98" s="14">
        <v>1</v>
      </c>
      <c r="K98" s="5">
        <f>SUM(G96)</f>
        <v>167</v>
      </c>
      <c r="L98" s="28"/>
      <c r="M98" s="14" t="str">
        <f>IF(G98&gt;K98,"W",IF(G98&lt;K98,"L",IF(G98+K98=0,"",IF(G98=K98,"D"))))</f>
        <v>W</v>
      </c>
      <c r="N98" s="14" t="str">
        <f>IF(M98="W","2",IF(M98="D","1",IF(M98="L","0",IF(M98="","0"))))</f>
        <v>2</v>
      </c>
      <c r="O98" s="14">
        <f>SUM(O85+N98)</f>
        <v>16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45</v>
      </c>
      <c r="D99" s="26" t="s">
        <v>16</v>
      </c>
      <c r="E99" s="14">
        <f>SUM(E98+1)</f>
        <v>4</v>
      </c>
      <c r="F99" s="27"/>
      <c r="G99" s="27">
        <v>158</v>
      </c>
      <c r="H99" s="14">
        <f>SUM(H86+G99)</f>
        <v>1306</v>
      </c>
      <c r="I99" s="5"/>
      <c r="J99" s="14">
        <v>9</v>
      </c>
      <c r="K99" s="5">
        <f>SUM(G104)</f>
        <v>148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12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16</v>
      </c>
      <c r="D100" s="25" t="s">
        <v>26</v>
      </c>
      <c r="E100" s="14">
        <f>SUM(E99+1)</f>
        <v>5</v>
      </c>
      <c r="F100" s="27"/>
      <c r="G100" s="27"/>
      <c r="H100" s="14">
        <f>SUM(H87+G100)</f>
        <v>892</v>
      </c>
      <c r="I100" s="5"/>
      <c r="J100" s="14">
        <v>8</v>
      </c>
      <c r="K100" s="5">
        <f>SUM(G103)</f>
        <v>167</v>
      </c>
      <c r="L100" s="28"/>
      <c r="M100" s="14" t="str">
        <f>IF(G100&gt;K100,"W",IF(G100&lt;K100,"L",IF(G100+K100=0,"",IF(G100=K100,"D"))))</f>
        <v>L</v>
      </c>
      <c r="N100" s="14" t="str">
        <f>IF(M100="W","2",IF(M100="D","1",IF(M100="L","0",IF(M100="","0"))))</f>
        <v>0</v>
      </c>
      <c r="O100" s="14">
        <f>SUM(O87+N100)</f>
        <v>2</v>
      </c>
      <c r="P100" s="5"/>
      <c r="Q100" s="5">
        <f>IF(G100&gt;1,1,0)</f>
        <v>0</v>
      </c>
      <c r="R100" s="5"/>
      <c r="S100" s="7"/>
      <c r="T100" s="7"/>
    </row>
    <row r="101" spans="3:20" s="32" customFormat="1" ht="12.75">
      <c r="C101" s="25">
        <v>27</v>
      </c>
      <c r="D101" s="25" t="s">
        <v>18</v>
      </c>
      <c r="E101" s="14">
        <f>SUM(E100+1)</f>
        <v>6</v>
      </c>
      <c r="F101" s="27"/>
      <c r="G101" s="27">
        <v>151</v>
      </c>
      <c r="H101" s="14">
        <f>SUM(H88+G101)</f>
        <v>1235</v>
      </c>
      <c r="I101" s="5"/>
      <c r="J101" s="14">
        <v>7</v>
      </c>
      <c r="K101" s="5">
        <f>SUM(G102)</f>
        <v>149</v>
      </c>
      <c r="L101" s="28"/>
      <c r="M101" s="14" t="str">
        <f>IF(G101&gt;K101,"W",IF(G101&lt;K101,"L",IF(G101+K101=0,"",IF(G101=K101,"D"))))</f>
        <v>W</v>
      </c>
      <c r="N101" s="14" t="str">
        <f>IF(M101="W","2",IF(M101="D","1",IF(M101="L","0",IF(M101="","0"))))</f>
        <v>2</v>
      </c>
      <c r="O101" s="14">
        <f>SUM(O88+N101)</f>
        <v>8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20</v>
      </c>
      <c r="D102" s="25" t="s">
        <v>17</v>
      </c>
      <c r="E102" s="14">
        <f>SUM(E101+1)</f>
        <v>7</v>
      </c>
      <c r="F102" s="27"/>
      <c r="G102" s="27">
        <v>149</v>
      </c>
      <c r="H102" s="14">
        <f>SUM(H89+G102)</f>
        <v>1180</v>
      </c>
      <c r="I102" s="5"/>
      <c r="J102" s="14">
        <v>6</v>
      </c>
      <c r="K102" s="5">
        <f>SUM(G101)</f>
        <v>151</v>
      </c>
      <c r="L102" s="28"/>
      <c r="M102" s="14" t="str">
        <f>IF(G102&gt;K102,"W",IF(G102&lt;K102,"L",IF(G102+K102=0,"",IF(G102=K102,"D"))))</f>
        <v>L</v>
      </c>
      <c r="N102" s="14" t="str">
        <f>IF(M102="W","2",IF(M102="D","1",IF(M102="L","0",IF(M102="","0"))))</f>
        <v>0</v>
      </c>
      <c r="O102" s="14">
        <f>SUM(O89+N102)</f>
        <v>0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21</v>
      </c>
      <c r="D103" s="25" t="s">
        <v>17</v>
      </c>
      <c r="E103" s="14">
        <f>SUM(E102+1)</f>
        <v>8</v>
      </c>
      <c r="F103" s="27"/>
      <c r="G103" s="27">
        <v>167</v>
      </c>
      <c r="H103" s="14">
        <f>SUM(H90+G103)</f>
        <v>1192</v>
      </c>
      <c r="I103" s="5"/>
      <c r="J103" s="14">
        <v>5</v>
      </c>
      <c r="K103" s="5">
        <f>SUM(G100)</f>
        <v>0</v>
      </c>
      <c r="L103" s="28"/>
      <c r="M103" s="14" t="str">
        <f>IF(G103&gt;K103,"W",IF(G103&lt;K103,"L",IF(G103+K103=0,"",IF(G103=K103,"D"))))</f>
        <v>W</v>
      </c>
      <c r="N103" s="14" t="str">
        <f>IF(M103="W","2",IF(M103="D","1",IF(M103="L","0",IF(M103="","0"))))</f>
        <v>2</v>
      </c>
      <c r="O103" s="14">
        <f>SUM(O90+N103)</f>
        <v>7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28</v>
      </c>
      <c r="D104" s="25" t="s">
        <v>18</v>
      </c>
      <c r="E104" s="14">
        <f>SUM(E103+1)</f>
        <v>9</v>
      </c>
      <c r="F104" s="27"/>
      <c r="G104" s="27">
        <v>148</v>
      </c>
      <c r="H104" s="14">
        <f>SUM(H91+G104)</f>
        <v>1041</v>
      </c>
      <c r="I104" s="5"/>
      <c r="J104" s="14">
        <v>4</v>
      </c>
      <c r="K104" s="5">
        <f>SUM(G99)</f>
        <v>158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4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152.55</v>
      </c>
      <c r="H105" s="22">
        <f>SUM(H92+G105)</f>
        <v>1220.3999999999999</v>
      </c>
      <c r="I105" s="5"/>
      <c r="J105" s="22">
        <v>2</v>
      </c>
      <c r="K105" s="31">
        <f>SUM(G97)</f>
        <v>154</v>
      </c>
      <c r="L105" s="28"/>
      <c r="M105" s="22" t="str">
        <f>IF(G105&gt;K105,"W",IF(G105&lt;K105,"L",IF(G105+K105=0,"",IF(G105=K105,"D"))))</f>
        <v>L</v>
      </c>
      <c r="N105" s="22" t="str">
        <f>IF(M105="W","2",IF(M105="D","1",IF(M105="L","0",IF(M105="","0"))))</f>
        <v>0</v>
      </c>
      <c r="O105" s="22">
        <f>SUM(O92+N105)</f>
        <v>8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17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25">
        <v>19</v>
      </c>
      <c r="D109" s="25" t="s">
        <v>17</v>
      </c>
      <c r="E109" s="12">
        <v>1</v>
      </c>
      <c r="F109" s="27"/>
      <c r="G109" s="27">
        <v>176</v>
      </c>
      <c r="H109" s="12">
        <f>SUM(H96+G109)</f>
        <v>1505</v>
      </c>
      <c r="I109" s="5"/>
      <c r="J109" s="12">
        <v>2</v>
      </c>
      <c r="K109" s="16">
        <f>SUM(G110)</f>
        <v>151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16</v>
      </c>
      <c r="P109" s="36" t="s">
        <v>25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167.22222222222223</v>
      </c>
      <c r="T109" s="7"/>
      <c r="U109" s="7"/>
    </row>
    <row r="110" spans="3:21" s="32" customFormat="1" ht="12.75">
      <c r="C110" s="25">
        <v>63</v>
      </c>
      <c r="D110" s="25" t="s">
        <v>20</v>
      </c>
      <c r="E110" s="14">
        <f>SUM(E109+1)</f>
        <v>2</v>
      </c>
      <c r="F110" s="27"/>
      <c r="G110" s="27">
        <v>151</v>
      </c>
      <c r="H110" s="14">
        <f>SUM(H97+G110)</f>
        <v>1424</v>
      </c>
      <c r="I110" s="5"/>
      <c r="J110" s="14">
        <v>1</v>
      </c>
      <c r="K110" s="5">
        <f>SUM(G109)</f>
        <v>176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9</v>
      </c>
      <c r="P110" s="36"/>
      <c r="Q110" s="5">
        <f>IF(G110&gt;1,1,0)</f>
        <v>1</v>
      </c>
      <c r="R110" s="5">
        <f>SUM(Q110,Q97,Q84,Q71,Q58,Q45,Q32,Q19,Q6)</f>
        <v>9</v>
      </c>
      <c r="S110" s="37">
        <f>IF(R110=0,0,H110/R110)</f>
        <v>158.22222222222223</v>
      </c>
      <c r="T110" s="7"/>
      <c r="U110" s="7"/>
    </row>
    <row r="111" spans="3:21" s="32" customFormat="1" ht="12.75">
      <c r="C111" s="25">
        <v>26</v>
      </c>
      <c r="D111" s="25" t="s">
        <v>18</v>
      </c>
      <c r="E111" s="14">
        <f>SUM(E110+1)</f>
        <v>3</v>
      </c>
      <c r="F111" s="27"/>
      <c r="G111" s="27">
        <v>175</v>
      </c>
      <c r="H111" s="14">
        <f>SUM(H98+G111)</f>
        <v>1524</v>
      </c>
      <c r="I111" s="5"/>
      <c r="J111" s="14">
        <v>9</v>
      </c>
      <c r="K111" s="5">
        <f>SUM(G117)</f>
        <v>167</v>
      </c>
      <c r="L111" s="28"/>
      <c r="M111" s="14" t="str">
        <f>IF(G111&gt;K111,"W",IF(G111&lt;K111,"L",IF(G111+K111=0,"",IF(G111=K111,"D"))))</f>
        <v>W</v>
      </c>
      <c r="N111" s="14" t="str">
        <f>IF(M111="W","2",IF(M111="D","1",IF(M111="L","0",IF(M111="","0"))))</f>
        <v>2</v>
      </c>
      <c r="O111" s="28">
        <f>SUM(O98+N111)</f>
        <v>18</v>
      </c>
      <c r="P111" s="36" t="s">
        <v>23</v>
      </c>
      <c r="Q111" s="5">
        <f>IF(G111&gt;1,1,0)</f>
        <v>1</v>
      </c>
      <c r="R111" s="5">
        <f>SUM(Q111,Q98,Q85,Q72,Q59,Q46,Q33,Q20,Q7)</f>
        <v>9</v>
      </c>
      <c r="S111" s="37">
        <f>IF(R111=0,0,H111/R111)</f>
        <v>169.33333333333334</v>
      </c>
      <c r="T111" s="7"/>
      <c r="U111" s="7"/>
    </row>
    <row r="112" spans="3:21" s="32" customFormat="1" ht="12.75">
      <c r="C112" s="25">
        <v>45</v>
      </c>
      <c r="D112" s="26" t="s">
        <v>16</v>
      </c>
      <c r="E112" s="14">
        <f>SUM(E111+1)</f>
        <v>4</v>
      </c>
      <c r="F112" s="27"/>
      <c r="G112" s="27">
        <v>164</v>
      </c>
      <c r="H112" s="14">
        <f>SUM(H99+G112)</f>
        <v>1470</v>
      </c>
      <c r="I112" s="5"/>
      <c r="J112" s="14">
        <v>8</v>
      </c>
      <c r="K112" s="5">
        <f>SUM(G116)</f>
        <v>150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14</v>
      </c>
      <c r="P112" s="36" t="s">
        <v>24</v>
      </c>
      <c r="Q112" s="5">
        <f>IF(G112&gt;1,1,0)</f>
        <v>1</v>
      </c>
      <c r="R112" s="5">
        <f>SUM(Q112,Q99,Q86,Q73,Q60,Q47,Q34,Q21,Q8)</f>
        <v>9</v>
      </c>
      <c r="S112" s="37">
        <f>IF(R112=0,0,H112/R112)</f>
        <v>163.33333333333334</v>
      </c>
      <c r="T112" s="7"/>
      <c r="U112" s="7"/>
    </row>
    <row r="113" spans="3:21" s="32" customFormat="1" ht="12.75">
      <c r="C113" s="25">
        <v>16</v>
      </c>
      <c r="D113" s="25" t="s">
        <v>26</v>
      </c>
      <c r="E113" s="14">
        <f>SUM(E112+1)</f>
        <v>5</v>
      </c>
      <c r="F113" s="27"/>
      <c r="G113" s="27"/>
      <c r="H113" s="14">
        <f>SUM(H100+G113)</f>
        <v>892</v>
      </c>
      <c r="I113" s="5"/>
      <c r="J113" s="14">
        <v>7</v>
      </c>
      <c r="K113" s="5">
        <f>SUM(G115)</f>
        <v>147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2</v>
      </c>
      <c r="P113" s="36"/>
      <c r="Q113" s="5">
        <f>IF(G113&gt;1,1,0)</f>
        <v>0</v>
      </c>
      <c r="R113" s="5">
        <f>SUM(Q113,Q100,Q87,Q74,Q61,Q48,Q35,Q22,Q9)</f>
        <v>6</v>
      </c>
      <c r="S113" s="37">
        <f>IF(R113=0,0,H113/R113)</f>
        <v>148.66666666666666</v>
      </c>
      <c r="T113" s="7"/>
      <c r="U113" s="7"/>
    </row>
    <row r="114" spans="3:21" s="32" customFormat="1" ht="12.75">
      <c r="C114" s="25">
        <v>27</v>
      </c>
      <c r="D114" s="25" t="s">
        <v>18</v>
      </c>
      <c r="E114" s="14">
        <f>SUM(E113+1)</f>
        <v>6</v>
      </c>
      <c r="F114" s="27"/>
      <c r="G114" s="27">
        <v>166</v>
      </c>
      <c r="H114" s="14">
        <f>SUM(H101+G114)</f>
        <v>1401</v>
      </c>
      <c r="I114" s="5"/>
      <c r="J114" s="14">
        <v>10</v>
      </c>
      <c r="K114" s="5">
        <f>SUM(G118)</f>
        <v>152.55</v>
      </c>
      <c r="L114" s="28"/>
      <c r="M114" s="14" t="str">
        <f>IF(G114&gt;K114,"W",IF(G114&lt;K114,"L",IF(G114+K114=0,"",IF(G114=K114,"D"))))</f>
        <v>W</v>
      </c>
      <c r="N114" s="14" t="str">
        <f>IF(M114="W","2",IF(M114="D","1",IF(M114="L","0",IF(M114="","0"))))</f>
        <v>2</v>
      </c>
      <c r="O114" s="28">
        <f>SUM(O101+N114)</f>
        <v>10</v>
      </c>
      <c r="P114" s="36"/>
      <c r="Q114" s="5">
        <f>IF(G114&gt;1,1,0)</f>
        <v>1</v>
      </c>
      <c r="R114" s="5">
        <f>SUM(Q114,Q101,Q88,Q75,Q62,Q49,Q36,Q23,Q10)</f>
        <v>9</v>
      </c>
      <c r="S114" s="37">
        <f>IF(R114=0,0,H114/R114)</f>
        <v>155.66666666666666</v>
      </c>
      <c r="T114" s="7"/>
      <c r="U114" s="7"/>
    </row>
    <row r="115" spans="3:21" s="32" customFormat="1" ht="12.75">
      <c r="C115" s="25">
        <v>20</v>
      </c>
      <c r="D115" s="25" t="s">
        <v>17</v>
      </c>
      <c r="E115" s="14">
        <f>SUM(E114+1)</f>
        <v>7</v>
      </c>
      <c r="F115" s="27"/>
      <c r="G115" s="27">
        <v>147</v>
      </c>
      <c r="H115" s="14">
        <f>SUM(H102+G115)</f>
        <v>1327</v>
      </c>
      <c r="I115" s="5"/>
      <c r="J115" s="14">
        <v>5</v>
      </c>
      <c r="K115" s="5">
        <f>SUM(G113)</f>
        <v>0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2</v>
      </c>
      <c r="P115" s="36"/>
      <c r="Q115" s="5">
        <f>IF(G115&gt;1,1,0)</f>
        <v>1</v>
      </c>
      <c r="R115" s="5">
        <f>SUM(Q115,Q102,Q89,Q76,Q63,Q50,Q37,Q24,Q11)</f>
        <v>9</v>
      </c>
      <c r="S115" s="37">
        <f>IF(R115=0,0,H115/R115)</f>
        <v>147.44444444444446</v>
      </c>
      <c r="T115" s="7"/>
      <c r="U115" s="7"/>
    </row>
    <row r="116" spans="3:21" s="32" customFormat="1" ht="12.75">
      <c r="C116" s="25">
        <v>21</v>
      </c>
      <c r="D116" s="25" t="s">
        <v>17</v>
      </c>
      <c r="E116" s="14">
        <f>SUM(E115+1)</f>
        <v>8</v>
      </c>
      <c r="F116" s="27"/>
      <c r="G116" s="27">
        <v>150</v>
      </c>
      <c r="H116" s="14">
        <f>SUM(H103+G116)</f>
        <v>1342</v>
      </c>
      <c r="I116" s="5"/>
      <c r="J116" s="14">
        <v>4</v>
      </c>
      <c r="K116" s="5">
        <f>SUM(G112)</f>
        <v>164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7</v>
      </c>
      <c r="P116" s="36"/>
      <c r="Q116" s="5">
        <f>IF(G116&gt;1,1,0)</f>
        <v>1</v>
      </c>
      <c r="R116" s="5">
        <f>SUM(Q116,Q103,Q90,Q77,Q64,Q51,Q38,Q25,Q12)</f>
        <v>9</v>
      </c>
      <c r="S116" s="37">
        <f>IF(R116=0,0,H116/R116)</f>
        <v>149.11111111111111</v>
      </c>
      <c r="T116" s="7"/>
      <c r="U116" s="7"/>
    </row>
    <row r="117" spans="3:21" s="32" customFormat="1" ht="12.75">
      <c r="C117" s="25">
        <v>28</v>
      </c>
      <c r="D117" s="25" t="s">
        <v>18</v>
      </c>
      <c r="E117" s="14">
        <f>SUM(E116+1)</f>
        <v>9</v>
      </c>
      <c r="F117" s="27"/>
      <c r="G117" s="27">
        <v>167</v>
      </c>
      <c r="H117" s="14">
        <f>SUM(H104+G117)</f>
        <v>1208</v>
      </c>
      <c r="I117" s="5"/>
      <c r="J117" s="14">
        <v>3</v>
      </c>
      <c r="K117" s="5">
        <f>SUM(G111)</f>
        <v>175</v>
      </c>
      <c r="L117" s="28"/>
      <c r="M117" s="14" t="str">
        <f>IF(G117&gt;K117,"W",IF(G117&lt;K117,"L",IF(G117+K117=0,"",IF(G117=K117,"D"))))</f>
        <v>L</v>
      </c>
      <c r="N117" s="14" t="str">
        <f>IF(M117="W","2",IF(M117="D","1",IF(M117="L","0",IF(M117="","0"))))</f>
        <v>0</v>
      </c>
      <c r="O117" s="28">
        <f>SUM(O104+N117)</f>
        <v>4</v>
      </c>
      <c r="P117" s="36"/>
      <c r="Q117" s="5">
        <f>IF(G117&gt;1,1,0)</f>
        <v>1</v>
      </c>
      <c r="R117" s="5">
        <f>SUM(Q117,Q104,Q91,Q78,Q65,Q52,Q39,Q26,Q13)</f>
        <v>8</v>
      </c>
      <c r="S117" s="37">
        <f>IF(R117=0,0,H117/R117)</f>
        <v>151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152.55</v>
      </c>
      <c r="H118" s="22">
        <f>SUM(H105+G118)</f>
        <v>1372.9499999999998</v>
      </c>
      <c r="I118" s="5"/>
      <c r="J118" s="22">
        <v>6</v>
      </c>
      <c r="K118" s="31">
        <f>SUM(G114)</f>
        <v>166</v>
      </c>
      <c r="L118" s="28"/>
      <c r="M118" s="22" t="str">
        <f>IF(G118&gt;K118,"W",IF(G118&lt;K118,"L",IF(G118+K118=0,"",IF(G118=K118,"D"))))</f>
        <v>L</v>
      </c>
      <c r="N118" s="22" t="str">
        <f>IF(M118="W","2",IF(M118="D","1",IF(M118="L","0",IF(M118="","0"))))</f>
        <v>0</v>
      </c>
      <c r="O118" s="38">
        <f>SUM(O105+N118)</f>
        <v>8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152.54999999999998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3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41">
        <v>64</v>
      </c>
      <c r="D5" s="41" t="s">
        <v>20</v>
      </c>
      <c r="E5" s="12">
        <v>1</v>
      </c>
      <c r="F5" s="27"/>
      <c r="G5" s="27">
        <v>134</v>
      </c>
      <c r="H5" s="14">
        <f>(G5)</f>
        <v>134</v>
      </c>
      <c r="I5" s="5"/>
      <c r="J5" s="12">
        <v>10</v>
      </c>
      <c r="K5" s="16">
        <f>SUM(G14)</f>
        <v>147.12</v>
      </c>
      <c r="L5" s="28"/>
      <c r="M5" s="12" t="str">
        <f>IF(G5&gt;K5,"W",IF(G5&lt;K5,"L",IF(G5+K5=0,"",IF(G5=K5,"D"))))</f>
        <v>L</v>
      </c>
      <c r="N5" s="12" t="str">
        <f>IF(M5="W","2",IF(M5="D","1",IF(M5="L","0",IF(M5="","0"))))</f>
        <v>0</v>
      </c>
      <c r="O5" s="14" t="str">
        <f>(N5)</f>
        <v>0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14</v>
      </c>
      <c r="D6" s="25" t="s">
        <v>26</v>
      </c>
      <c r="E6" s="14">
        <f>SUM(E5+1)</f>
        <v>2</v>
      </c>
      <c r="F6" s="27"/>
      <c r="G6" s="27">
        <v>150</v>
      </c>
      <c r="H6" s="14">
        <f>(G6)</f>
        <v>150</v>
      </c>
      <c r="I6" s="5"/>
      <c r="J6" s="14">
        <v>9</v>
      </c>
      <c r="K6" s="5">
        <f>SUM(G13)</f>
        <v>141</v>
      </c>
      <c r="L6" s="28"/>
      <c r="M6" s="14" t="str">
        <f>IF(G6&gt;K6,"W",IF(G6&lt;K6,"L",IF(G6+K6=0,"",IF(G6=K6,"D"))))</f>
        <v>W</v>
      </c>
      <c r="N6" s="14" t="str">
        <f>IF(M6="W","2",IF(M6="D","1",IF(M6="L","0",IF(M6="","0"))))</f>
        <v>2</v>
      </c>
      <c r="O6" s="14" t="str">
        <f>(N6)</f>
        <v>2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46</v>
      </c>
      <c r="D7" s="26" t="s">
        <v>16</v>
      </c>
      <c r="E7" s="14">
        <f>SUM(E6+1)</f>
        <v>3</v>
      </c>
      <c r="F7" s="27"/>
      <c r="G7" s="27">
        <v>138</v>
      </c>
      <c r="H7" s="14">
        <f>(G7)</f>
        <v>138</v>
      </c>
      <c r="I7" s="5"/>
      <c r="J7" s="14">
        <v>8</v>
      </c>
      <c r="K7" s="5">
        <f>SUM(G12)</f>
        <v>135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47</v>
      </c>
      <c r="D8" s="26" t="s">
        <v>16</v>
      </c>
      <c r="E8" s="14">
        <f>SUM(E7+1)</f>
        <v>4</v>
      </c>
      <c r="F8" s="27"/>
      <c r="G8" s="27">
        <v>157</v>
      </c>
      <c r="H8" s="14">
        <f>(G8)</f>
        <v>157</v>
      </c>
      <c r="I8" s="5"/>
      <c r="J8" s="14">
        <v>7</v>
      </c>
      <c r="K8" s="5">
        <f>SUM(G11)</f>
        <v>113</v>
      </c>
      <c r="L8" s="28"/>
      <c r="M8" s="14" t="str">
        <f>IF(G8&gt;K8,"W",IF(G8&lt;K8,"L",IF(G8+K8=0,"",IF(G8=K8,"D"))))</f>
        <v>W</v>
      </c>
      <c r="N8" s="14" t="str">
        <f>IF(M8="W","2",IF(M8="D","1",IF(M8="L","0",IF(M8="","0"))))</f>
        <v>2</v>
      </c>
      <c r="O8" s="14" t="str">
        <f>(N8)</f>
        <v>2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29</v>
      </c>
      <c r="D9" s="25" t="s">
        <v>18</v>
      </c>
      <c r="E9" s="14">
        <f>SUM(E8+1)</f>
        <v>5</v>
      </c>
      <c r="F9" s="27"/>
      <c r="G9" s="27">
        <v>120</v>
      </c>
      <c r="H9" s="14">
        <f>(G9)</f>
        <v>120</v>
      </c>
      <c r="I9" s="5"/>
      <c r="J9" s="14">
        <v>6</v>
      </c>
      <c r="K9" s="5">
        <f>SUM(G10)</f>
        <v>159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51</v>
      </c>
      <c r="D10" s="26" t="s">
        <v>27</v>
      </c>
      <c r="E10" s="14">
        <f>SUM(E9+1)</f>
        <v>6</v>
      </c>
      <c r="F10" s="27"/>
      <c r="G10" s="27">
        <v>159</v>
      </c>
      <c r="H10" s="14">
        <f>(G10)</f>
        <v>159</v>
      </c>
      <c r="I10" s="5"/>
      <c r="J10" s="14">
        <v>5</v>
      </c>
      <c r="K10" s="5">
        <f>SUM(G9)</f>
        <v>120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12</v>
      </c>
      <c r="D11" s="25" t="s">
        <v>26</v>
      </c>
      <c r="E11" s="14">
        <f>SUM(E10+1)</f>
        <v>7</v>
      </c>
      <c r="F11" s="27"/>
      <c r="G11" s="27">
        <v>113</v>
      </c>
      <c r="H11" s="14">
        <f>(G11)</f>
        <v>113</v>
      </c>
      <c r="I11" s="5"/>
      <c r="J11" s="14">
        <v>4</v>
      </c>
      <c r="K11" s="5">
        <f>SUM(G8)</f>
        <v>157</v>
      </c>
      <c r="L11" s="28"/>
      <c r="M11" s="14" t="str">
        <f>IF(G11&gt;K11,"W",IF(G11&lt;K11,"L",IF(G11+K11=0,"",IF(G11=K11,"D"))))</f>
        <v>L</v>
      </c>
      <c r="N11" s="14" t="str">
        <f>IF(M11="W","2",IF(M11="D","1",IF(M11="L","0",IF(M11="","0"))))</f>
        <v>0</v>
      </c>
      <c r="O11" s="14" t="str">
        <f>(N11)</f>
        <v>0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65</v>
      </c>
      <c r="D12" s="25" t="s">
        <v>20</v>
      </c>
      <c r="E12" s="14">
        <f>SUM(E11+1)</f>
        <v>8</v>
      </c>
      <c r="F12" s="27"/>
      <c r="G12" s="27">
        <v>135</v>
      </c>
      <c r="H12" s="14">
        <f>(G12)</f>
        <v>135</v>
      </c>
      <c r="I12" s="5"/>
      <c r="J12" s="14">
        <v>3</v>
      </c>
      <c r="K12" s="5">
        <f>SUM(G7)</f>
        <v>138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30</v>
      </c>
      <c r="D13" s="25" t="s">
        <v>18</v>
      </c>
      <c r="E13" s="14">
        <f>SUM(E12+1)</f>
        <v>9</v>
      </c>
      <c r="F13" s="27"/>
      <c r="G13" s="27">
        <v>141</v>
      </c>
      <c r="H13" s="14">
        <f>(G13)</f>
        <v>141</v>
      </c>
      <c r="I13" s="5"/>
      <c r="J13" s="14">
        <v>2</v>
      </c>
      <c r="K13" s="5">
        <f>SUM(G6)</f>
        <v>150</v>
      </c>
      <c r="L13" s="28"/>
      <c r="M13" s="14" t="str">
        <f>IF(G13&gt;K13,"W",IF(G13&lt;K13,"L",IF(G13+K13=0,"",IF(G13=K13,"D"))))</f>
        <v>L</v>
      </c>
      <c r="N13" s="14" t="str">
        <f>IF(M13="W","2",IF(M13="D","1",IF(M13="L","0",IF(M13="","0"))))</f>
        <v>0</v>
      </c>
      <c r="O13" s="14" t="str">
        <f>(N13)</f>
        <v>0</v>
      </c>
      <c r="P13" s="5"/>
      <c r="Q13" s="5">
        <f>IF(G13&gt;1,1,0)</f>
        <v>1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147.12</v>
      </c>
      <c r="H14" s="22">
        <f>(G14)</f>
        <v>147.12</v>
      </c>
      <c r="I14" s="5"/>
      <c r="J14" s="22">
        <v>1</v>
      </c>
      <c r="K14" s="31">
        <f>SUM(G5)</f>
        <v>134</v>
      </c>
      <c r="L14" s="28"/>
      <c r="M14" s="22" t="str">
        <f>IF(G14&gt;K14,"W",IF(G14&lt;K14,"L",IF(G14+K14=0,"",IF(G14=K14,"D"))))</f>
        <v>W</v>
      </c>
      <c r="N14" s="22" t="str">
        <f>IF(M14="W","2",IF(M14="D","1",IF(M14="L","0",IF(M14="","0"))))</f>
        <v>2</v>
      </c>
      <c r="O14" s="22" t="str">
        <f>(N14)</f>
        <v>2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41">
        <v>64</v>
      </c>
      <c r="D18" s="41" t="s">
        <v>20</v>
      </c>
      <c r="E18" s="12">
        <v>1</v>
      </c>
      <c r="F18" s="27"/>
      <c r="G18" s="27">
        <v>148</v>
      </c>
      <c r="H18" s="12">
        <f>SUM(H5+G18)</f>
        <v>282</v>
      </c>
      <c r="I18" s="5"/>
      <c r="J18" s="12">
        <v>9</v>
      </c>
      <c r="K18" s="16">
        <f>SUM(G26)</f>
        <v>137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2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14</v>
      </c>
      <c r="D19" s="25" t="s">
        <v>26</v>
      </c>
      <c r="E19" s="14">
        <f>SUM(E18+1)</f>
        <v>2</v>
      </c>
      <c r="F19" s="27"/>
      <c r="G19" s="27">
        <v>149</v>
      </c>
      <c r="H19" s="14">
        <f>SUM(H6+G19)</f>
        <v>299</v>
      </c>
      <c r="I19" s="5"/>
      <c r="J19" s="14">
        <v>8</v>
      </c>
      <c r="K19" s="5">
        <f>SUM(G25)</f>
        <v>135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4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46</v>
      </c>
      <c r="D20" s="26" t="s">
        <v>16</v>
      </c>
      <c r="E20" s="14">
        <f>SUM(E19+1)</f>
        <v>3</v>
      </c>
      <c r="F20" s="27"/>
      <c r="G20" s="27">
        <v>163</v>
      </c>
      <c r="H20" s="14">
        <f>SUM(H7+G20)</f>
        <v>301</v>
      </c>
      <c r="I20" s="5"/>
      <c r="J20" s="14">
        <v>7</v>
      </c>
      <c r="K20" s="5">
        <f>SUM(G24)</f>
        <v>119</v>
      </c>
      <c r="L20" s="28"/>
      <c r="M20" s="14" t="str">
        <f>IF(G20&gt;K20,"W",IF(G20&lt;K20,"L",IF(G20+K20=0,"",IF(G20=K20,"D"))))</f>
        <v>W</v>
      </c>
      <c r="N20" s="14" t="str">
        <f>IF(M20="W","2",IF(M20="D","1",IF(M20="L","0",IF(M20="","0"))))</f>
        <v>2</v>
      </c>
      <c r="O20" s="14">
        <f>SUM(O7+N20)</f>
        <v>4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47</v>
      </c>
      <c r="D21" s="26" t="s">
        <v>16</v>
      </c>
      <c r="E21" s="14">
        <f>SUM(E20+1)</f>
        <v>4</v>
      </c>
      <c r="F21" s="27"/>
      <c r="G21" s="27">
        <v>164</v>
      </c>
      <c r="H21" s="14">
        <f>SUM(H8+G21)</f>
        <v>321</v>
      </c>
      <c r="I21" s="5"/>
      <c r="J21" s="14">
        <v>6</v>
      </c>
      <c r="K21" s="5">
        <f>SUM(G23)</f>
        <v>139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4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29</v>
      </c>
      <c r="D22" s="25" t="s">
        <v>18</v>
      </c>
      <c r="E22" s="14">
        <f>SUM(E21+1)</f>
        <v>5</v>
      </c>
      <c r="F22" s="27"/>
      <c r="G22" s="27">
        <v>149</v>
      </c>
      <c r="H22" s="14">
        <f>SUM(H9+G22)</f>
        <v>269</v>
      </c>
      <c r="I22" s="5"/>
      <c r="J22" s="14">
        <v>10</v>
      </c>
      <c r="K22" s="5">
        <f>SUM(G27)</f>
        <v>147.12</v>
      </c>
      <c r="L22" s="28"/>
      <c r="M22" s="14" t="str">
        <f>IF(G22&gt;K22,"W",IF(G22&lt;K22,"L",IF(G22+K22=0,"",IF(G22=K22,"D"))))</f>
        <v>W</v>
      </c>
      <c r="N22" s="14" t="str">
        <f>IF(M22="W","2",IF(M22="D","1",IF(M22="L","0",IF(M22="","0"))))</f>
        <v>2</v>
      </c>
      <c r="O22" s="14">
        <f>SUM(O9+N22)</f>
        <v>2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51</v>
      </c>
      <c r="D23" s="26" t="s">
        <v>27</v>
      </c>
      <c r="E23" s="14">
        <f>SUM(E22+1)</f>
        <v>6</v>
      </c>
      <c r="F23" s="27"/>
      <c r="G23" s="27">
        <v>139</v>
      </c>
      <c r="H23" s="14">
        <f>SUM(H10+G23)</f>
        <v>298</v>
      </c>
      <c r="I23" s="5"/>
      <c r="J23" s="14">
        <v>4</v>
      </c>
      <c r="K23" s="5">
        <f>SUM(G21)</f>
        <v>164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12</v>
      </c>
      <c r="D24" s="25" t="s">
        <v>26</v>
      </c>
      <c r="E24" s="14">
        <f>SUM(E23+1)</f>
        <v>7</v>
      </c>
      <c r="F24" s="27"/>
      <c r="G24" s="27">
        <v>119</v>
      </c>
      <c r="H24" s="14">
        <f>SUM(H11+G24)</f>
        <v>232</v>
      </c>
      <c r="I24" s="5"/>
      <c r="J24" s="14">
        <v>3</v>
      </c>
      <c r="K24" s="5">
        <f>SUM(G20)</f>
        <v>163</v>
      </c>
      <c r="L24" s="28"/>
      <c r="M24" s="14" t="str">
        <f>IF(G24&gt;K24,"W",IF(G24&lt;K24,"L",IF(G24+K24=0,"",IF(G24=K24,"D"))))</f>
        <v>L</v>
      </c>
      <c r="N24" s="14" t="str">
        <f>IF(M24="W","2",IF(M24="D","1",IF(M24="L","0",IF(M24="","0"))))</f>
        <v>0</v>
      </c>
      <c r="O24" s="14">
        <f>SUM(O11+N24)</f>
        <v>0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65</v>
      </c>
      <c r="D25" s="25" t="s">
        <v>20</v>
      </c>
      <c r="E25" s="14">
        <f>SUM(E24+1)</f>
        <v>8</v>
      </c>
      <c r="F25" s="27"/>
      <c r="G25" s="27">
        <v>135</v>
      </c>
      <c r="H25" s="14">
        <f>SUM(H12+G25)</f>
        <v>270</v>
      </c>
      <c r="I25" s="5"/>
      <c r="J25" s="14">
        <v>2</v>
      </c>
      <c r="K25" s="5">
        <f>SUM(G19)</f>
        <v>149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30</v>
      </c>
      <c r="D26" s="25" t="s">
        <v>18</v>
      </c>
      <c r="E26" s="14">
        <f>SUM(E25+1)</f>
        <v>9</v>
      </c>
      <c r="F26" s="27"/>
      <c r="G26" s="27">
        <v>137</v>
      </c>
      <c r="H26" s="14">
        <f>SUM(H13+G26)</f>
        <v>278</v>
      </c>
      <c r="I26" s="5"/>
      <c r="J26" s="14">
        <v>1</v>
      </c>
      <c r="K26" s="5">
        <f>SUM(G18)</f>
        <v>148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0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147.12</v>
      </c>
      <c r="H27" s="22">
        <f>SUM(H14+G27)</f>
        <v>294.24</v>
      </c>
      <c r="I27" s="5"/>
      <c r="J27" s="22">
        <v>5</v>
      </c>
      <c r="K27" s="31">
        <f>SUM(G22)</f>
        <v>149</v>
      </c>
      <c r="L27" s="28"/>
      <c r="M27" s="22" t="str">
        <f>IF(G27&gt;K27,"W",IF(G27&lt;K27,"L",IF(G27+K27=0,"",IF(G27=K27,"D"))))</f>
        <v>L</v>
      </c>
      <c r="N27" s="22" t="str">
        <f>IF(M27="W","2",IF(M27="D","1",IF(M27="L","0",IF(M27="","0"))))</f>
        <v>0</v>
      </c>
      <c r="O27" s="22">
        <f>SUM(O14+N27)</f>
        <v>2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41">
        <v>64</v>
      </c>
      <c r="D31" s="41" t="s">
        <v>20</v>
      </c>
      <c r="E31" s="12">
        <v>1</v>
      </c>
      <c r="F31" s="27"/>
      <c r="G31" s="27">
        <v>156</v>
      </c>
      <c r="H31" s="12">
        <f>SUM(H18+G31)</f>
        <v>438</v>
      </c>
      <c r="I31" s="5"/>
      <c r="J31" s="12">
        <v>8</v>
      </c>
      <c r="K31" s="16">
        <f>SUM(G38)</f>
        <v>159</v>
      </c>
      <c r="L31" s="28"/>
      <c r="M31" s="12" t="str">
        <f>IF(G31&gt;K31,"W",IF(G31&lt;K31,"L",IF(G31+K31=0,"",IF(G31=K31,"D"))))</f>
        <v>L</v>
      </c>
      <c r="N31" s="12" t="str">
        <f>IF(M31="W","2",IF(M31="D","1",IF(M31="L","0",IF(M31="","0"))))</f>
        <v>0</v>
      </c>
      <c r="O31" s="12">
        <f>SUM(O18+N31)</f>
        <v>2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14</v>
      </c>
      <c r="D32" s="25" t="s">
        <v>26</v>
      </c>
      <c r="E32" s="14">
        <f>SUM(E31+1)</f>
        <v>2</v>
      </c>
      <c r="F32" s="27"/>
      <c r="G32" s="27">
        <v>152</v>
      </c>
      <c r="H32" s="14">
        <f>SUM(H19+G32)</f>
        <v>451</v>
      </c>
      <c r="I32" s="5"/>
      <c r="J32" s="14">
        <v>7</v>
      </c>
      <c r="K32" s="5">
        <f>SUM(G37)</f>
        <v>127</v>
      </c>
      <c r="L32" s="28"/>
      <c r="M32" s="14" t="str">
        <f>IF(G32&gt;K32,"W",IF(G32&lt;K32,"L",IF(G32+K32=0,"",IF(G32=K32,"D"))))</f>
        <v>W</v>
      </c>
      <c r="N32" s="14" t="str">
        <f>IF(M32="W","2",IF(M32="D","1",IF(M32="L","0",IF(M32="","0"))))</f>
        <v>2</v>
      </c>
      <c r="O32" s="14">
        <f>SUM(O19+N32)</f>
        <v>6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46</v>
      </c>
      <c r="D33" s="26" t="s">
        <v>16</v>
      </c>
      <c r="E33" s="14">
        <f>SUM(E32+1)</f>
        <v>3</v>
      </c>
      <c r="F33" s="27"/>
      <c r="G33" s="27">
        <v>141</v>
      </c>
      <c r="H33" s="14">
        <f>SUM(H20+G33)</f>
        <v>442</v>
      </c>
      <c r="I33" s="5"/>
      <c r="J33" s="14">
        <v>6</v>
      </c>
      <c r="K33" s="5">
        <f>SUM(G36)</f>
        <v>160</v>
      </c>
      <c r="L33" s="28"/>
      <c r="M33" s="14" t="str">
        <f>IF(G33&gt;K33,"W",IF(G33&lt;K33,"L",IF(G33+K33=0,"",IF(G33=K33,"D"))))</f>
        <v>L</v>
      </c>
      <c r="N33" s="14" t="str">
        <f>IF(M33="W","2",IF(M33="D","1",IF(M33="L","0",IF(M33="","0"))))</f>
        <v>0</v>
      </c>
      <c r="O33" s="14">
        <f>SUM(O20+N33)</f>
        <v>4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47</v>
      </c>
      <c r="D34" s="26" t="s">
        <v>16</v>
      </c>
      <c r="E34" s="14">
        <f>SUM(E33+1)</f>
        <v>4</v>
      </c>
      <c r="F34" s="27"/>
      <c r="G34" s="27">
        <v>169</v>
      </c>
      <c r="H34" s="14">
        <f>SUM(H21+G34)</f>
        <v>490</v>
      </c>
      <c r="I34" s="5"/>
      <c r="J34" s="14">
        <v>5</v>
      </c>
      <c r="K34" s="5">
        <f>SUM(G35)</f>
        <v>130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6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29</v>
      </c>
      <c r="D35" s="25" t="s">
        <v>18</v>
      </c>
      <c r="E35" s="14">
        <f>SUM(E34+1)</f>
        <v>5</v>
      </c>
      <c r="F35" s="27"/>
      <c r="G35" s="27">
        <v>130</v>
      </c>
      <c r="H35" s="14">
        <f>SUM(H22+G35)</f>
        <v>399</v>
      </c>
      <c r="I35" s="5"/>
      <c r="J35" s="14">
        <v>4</v>
      </c>
      <c r="K35" s="5">
        <f>SUM(G34)</f>
        <v>169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2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51</v>
      </c>
      <c r="D36" s="26" t="s">
        <v>27</v>
      </c>
      <c r="E36" s="14">
        <f>SUM(E35+1)</f>
        <v>6</v>
      </c>
      <c r="F36" s="27"/>
      <c r="G36" s="27">
        <v>160</v>
      </c>
      <c r="H36" s="14">
        <f>SUM(H23+G36)</f>
        <v>458</v>
      </c>
      <c r="I36" s="5"/>
      <c r="J36" s="14">
        <v>3</v>
      </c>
      <c r="K36" s="5">
        <f>SUM(G33)</f>
        <v>141</v>
      </c>
      <c r="L36" s="28"/>
      <c r="M36" s="14" t="str">
        <f>IF(G36&gt;K36,"W",IF(G36&lt;K36,"L",IF(G36+K36=0,"",IF(G36=K36,"D"))))</f>
        <v>W</v>
      </c>
      <c r="N36" s="14" t="str">
        <f>IF(M36="W","2",IF(M36="D","1",IF(M36="L","0",IF(M36="","0"))))</f>
        <v>2</v>
      </c>
      <c r="O36" s="14">
        <f>SUM(O23+N36)</f>
        <v>4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12</v>
      </c>
      <c r="D37" s="25" t="s">
        <v>26</v>
      </c>
      <c r="E37" s="14">
        <f>SUM(E36+1)</f>
        <v>7</v>
      </c>
      <c r="F37" s="27"/>
      <c r="G37" s="27">
        <v>127</v>
      </c>
      <c r="H37" s="14">
        <f>SUM(H24+G37)</f>
        <v>359</v>
      </c>
      <c r="I37" s="5"/>
      <c r="J37" s="14">
        <v>2</v>
      </c>
      <c r="K37" s="5">
        <f>SUM(G32)</f>
        <v>152</v>
      </c>
      <c r="L37" s="28"/>
      <c r="M37" s="14" t="str">
        <f>IF(G37&gt;K37,"W",IF(G37&lt;K37,"L",IF(G37+K37=0,"",IF(G37=K37,"D"))))</f>
        <v>L</v>
      </c>
      <c r="N37" s="14" t="str">
        <f>IF(M37="W","2",IF(M37="D","1",IF(M37="L","0",IF(M37="","0"))))</f>
        <v>0</v>
      </c>
      <c r="O37" s="14">
        <f>SUM(O24+N37)</f>
        <v>0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65</v>
      </c>
      <c r="D38" s="25" t="s">
        <v>20</v>
      </c>
      <c r="E38" s="14">
        <f>SUM(E37+1)</f>
        <v>8</v>
      </c>
      <c r="F38" s="27"/>
      <c r="G38" s="27">
        <v>159</v>
      </c>
      <c r="H38" s="14">
        <f>SUM(H25+G38)</f>
        <v>429</v>
      </c>
      <c r="I38" s="5"/>
      <c r="J38" s="14">
        <v>1</v>
      </c>
      <c r="K38" s="5">
        <f>SUM(G31)</f>
        <v>156</v>
      </c>
      <c r="L38" s="28"/>
      <c r="M38" s="14" t="str">
        <f>IF(G38&gt;K38,"W",IF(G38&lt;K38,"L",IF(G38+K38=0,"",IF(G38=K38,"D"))))</f>
        <v>W</v>
      </c>
      <c r="N38" s="14" t="str">
        <f>IF(M38="W","2",IF(M38="D","1",IF(M38="L","0",IF(M38="","0"))))</f>
        <v>2</v>
      </c>
      <c r="O38" s="14">
        <f>SUM(O25+N38)</f>
        <v>2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30</v>
      </c>
      <c r="D39" s="25" t="s">
        <v>18</v>
      </c>
      <c r="E39" s="14">
        <f>SUM(E38+1)</f>
        <v>9</v>
      </c>
      <c r="F39" s="27"/>
      <c r="G39" s="27">
        <v>138</v>
      </c>
      <c r="H39" s="14">
        <f>SUM(H26+G39)</f>
        <v>416</v>
      </c>
      <c r="I39" s="5"/>
      <c r="J39" s="14">
        <v>10</v>
      </c>
      <c r="K39" s="5">
        <f>SUM(G40)</f>
        <v>147.12</v>
      </c>
      <c r="L39" s="28"/>
      <c r="M39" s="14" t="str">
        <f>IF(G39&gt;K39,"W",IF(G39&lt;K39,"L",IF(G39+K39=0,"",IF(G39=K39,"D"))))</f>
        <v>L</v>
      </c>
      <c r="N39" s="14" t="str">
        <f>IF(M39="W","2",IF(M39="D","1",IF(M39="L","0",IF(M39="","0"))))</f>
        <v>0</v>
      </c>
      <c r="O39" s="14">
        <f>SUM(O26+N39)</f>
        <v>0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147.12</v>
      </c>
      <c r="H40" s="22">
        <f>SUM(H27+G40)</f>
        <v>441.36</v>
      </c>
      <c r="I40" s="5"/>
      <c r="J40" s="22">
        <v>9</v>
      </c>
      <c r="K40" s="31">
        <f>SUM(G39)</f>
        <v>138</v>
      </c>
      <c r="L40" s="28"/>
      <c r="M40" s="22" t="str">
        <f>IF(G40&gt;K40,"W",IF(G40&lt;K40,"L",IF(G40+K40=0,"",IF(G40=K40,"D"))))</f>
        <v>W</v>
      </c>
      <c r="N40" s="22" t="str">
        <f>IF(M40="W","2",IF(M40="D","1",IF(M40="L","0",IF(M40="","0"))))</f>
        <v>2</v>
      </c>
      <c r="O40" s="22">
        <f>SUM(O27+N40)</f>
        <v>4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41">
        <v>64</v>
      </c>
      <c r="D44" s="41" t="s">
        <v>20</v>
      </c>
      <c r="E44" s="12">
        <v>1</v>
      </c>
      <c r="F44" s="27"/>
      <c r="G44" s="27">
        <v>143</v>
      </c>
      <c r="H44" s="12">
        <f>SUM(H31+G44)</f>
        <v>581</v>
      </c>
      <c r="I44" s="12"/>
      <c r="J44" s="12">
        <v>7</v>
      </c>
      <c r="K44" s="16">
        <f>SUM(G50)</f>
        <v>137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4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14</v>
      </c>
      <c r="D45" s="25" t="s">
        <v>26</v>
      </c>
      <c r="E45" s="14">
        <f>SUM(E44+1)</f>
        <v>2</v>
      </c>
      <c r="F45" s="27"/>
      <c r="G45" s="27">
        <v>157</v>
      </c>
      <c r="H45" s="14">
        <f>SUM(H32+G45)</f>
        <v>608</v>
      </c>
      <c r="I45" s="14"/>
      <c r="J45" s="14">
        <v>6</v>
      </c>
      <c r="K45" s="5">
        <f>SUM(G49)</f>
        <v>168</v>
      </c>
      <c r="L45" s="28"/>
      <c r="M45" s="14" t="str">
        <f>IF(G45&gt;K45,"W",IF(G45&lt;K45,"L",IF(G45+K45=0,"",IF(G45=K45,"D"))))</f>
        <v>L</v>
      </c>
      <c r="N45" s="14" t="str">
        <f>IF(M45="W","2",IF(M45="D","1",IF(M45="L","0",IF(M45="","0"))))</f>
        <v>0</v>
      </c>
      <c r="O45" s="14">
        <f>SUM(O32+N45)</f>
        <v>6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46</v>
      </c>
      <c r="D46" s="26" t="s">
        <v>16</v>
      </c>
      <c r="E46" s="14">
        <f>SUM(E45+1)</f>
        <v>3</v>
      </c>
      <c r="F46" s="27"/>
      <c r="G46" s="27">
        <v>161</v>
      </c>
      <c r="H46" s="14">
        <f>SUM(H33+G46)</f>
        <v>603</v>
      </c>
      <c r="I46" s="14"/>
      <c r="J46" s="14">
        <v>5</v>
      </c>
      <c r="K46" s="5">
        <f>SUM(G48)</f>
        <v>0</v>
      </c>
      <c r="L46" s="28"/>
      <c r="M46" s="14" t="str">
        <f>IF(G46&gt;K46,"W",IF(G46&lt;K46,"L",IF(G46+K46=0,"",IF(G46=K46,"D"))))</f>
        <v>W</v>
      </c>
      <c r="N46" s="14" t="str">
        <f>IF(M46="W","2",IF(M46="D","1",IF(M46="L","0",IF(M46="","0"))))</f>
        <v>2</v>
      </c>
      <c r="O46" s="14">
        <f>SUM(O33+N46)</f>
        <v>6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47</v>
      </c>
      <c r="D47" s="26" t="s">
        <v>16</v>
      </c>
      <c r="E47" s="14">
        <f>SUM(E46+1)</f>
        <v>4</v>
      </c>
      <c r="F47" s="27"/>
      <c r="G47" s="27">
        <v>164</v>
      </c>
      <c r="H47" s="14">
        <f>SUM(H34+G47)</f>
        <v>654</v>
      </c>
      <c r="I47" s="14"/>
      <c r="J47" s="14">
        <v>10</v>
      </c>
      <c r="K47" s="5">
        <f>SUM(G53)</f>
        <v>147.12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8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29</v>
      </c>
      <c r="D48" s="25" t="s">
        <v>18</v>
      </c>
      <c r="E48" s="14">
        <f>SUM(E47+1)</f>
        <v>5</v>
      </c>
      <c r="F48" s="27"/>
      <c r="G48" s="27">
        <v>0</v>
      </c>
      <c r="H48" s="14">
        <f>SUM(H35+G48)</f>
        <v>399</v>
      </c>
      <c r="I48" s="14"/>
      <c r="J48" s="14">
        <v>3</v>
      </c>
      <c r="K48" s="5">
        <f>SUM(G46)</f>
        <v>161</v>
      </c>
      <c r="L48" s="28"/>
      <c r="M48" s="14" t="str">
        <f>IF(G48&gt;K48,"W",IF(G48&lt;K48,"L",IF(G48+K48=0,"",IF(G48=K48,"D"))))</f>
        <v>L</v>
      </c>
      <c r="N48" s="14" t="str">
        <f>IF(M48="W","2",IF(M48="D","1",IF(M48="L","0",IF(M48="","0"))))</f>
        <v>0</v>
      </c>
      <c r="O48" s="14">
        <f>SUM(O35+N48)</f>
        <v>2</v>
      </c>
      <c r="P48" s="5"/>
      <c r="Q48" s="5">
        <f>IF(G48&gt;1,1,0)</f>
        <v>0</v>
      </c>
      <c r="R48" s="5"/>
      <c r="S48" s="7"/>
      <c r="T48" s="7"/>
    </row>
    <row r="49" spans="3:20" s="32" customFormat="1" ht="12.75">
      <c r="C49" s="25">
        <v>51</v>
      </c>
      <c r="D49" s="26" t="s">
        <v>27</v>
      </c>
      <c r="E49" s="14">
        <f>SUM(E48+1)</f>
        <v>6</v>
      </c>
      <c r="F49" s="27"/>
      <c r="G49" s="27">
        <v>168</v>
      </c>
      <c r="H49" s="14">
        <f>SUM(H36+G49)</f>
        <v>626</v>
      </c>
      <c r="I49" s="14"/>
      <c r="J49" s="14">
        <v>2</v>
      </c>
      <c r="K49" s="5">
        <f>SUM(G45)</f>
        <v>157</v>
      </c>
      <c r="L49" s="28"/>
      <c r="M49" s="14" t="str">
        <f>IF(G49&gt;K49,"W",IF(G49&lt;K49,"L",IF(G49+K49=0,"",IF(G49=K49,"D"))))</f>
        <v>W</v>
      </c>
      <c r="N49" s="14" t="str">
        <f>IF(M49="W","2",IF(M49="D","1",IF(M49="L","0",IF(M49="","0"))))</f>
        <v>2</v>
      </c>
      <c r="O49" s="14">
        <f>SUM(O36+N49)</f>
        <v>6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12</v>
      </c>
      <c r="D50" s="25" t="s">
        <v>26</v>
      </c>
      <c r="E50" s="14">
        <f>SUM(E49+1)</f>
        <v>7</v>
      </c>
      <c r="F50" s="27"/>
      <c r="G50" s="27">
        <v>137</v>
      </c>
      <c r="H50" s="14">
        <f>SUM(H37+G50)</f>
        <v>496</v>
      </c>
      <c r="I50" s="14"/>
      <c r="J50" s="14">
        <v>1</v>
      </c>
      <c r="K50" s="5">
        <f>SUM(G44)</f>
        <v>143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0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65</v>
      </c>
      <c r="D51" s="25" t="s">
        <v>20</v>
      </c>
      <c r="E51" s="14">
        <f>SUM(E50+1)</f>
        <v>8</v>
      </c>
      <c r="F51" s="27"/>
      <c r="G51" s="27">
        <v>144</v>
      </c>
      <c r="H51" s="14">
        <f>SUM(H38+G51)</f>
        <v>573</v>
      </c>
      <c r="I51" s="14"/>
      <c r="J51" s="14">
        <v>9</v>
      </c>
      <c r="K51" s="5">
        <f>SUM(G52)</f>
        <v>150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2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30</v>
      </c>
      <c r="D52" s="25" t="s">
        <v>18</v>
      </c>
      <c r="E52" s="14">
        <f>SUM(E51+1)</f>
        <v>9</v>
      </c>
      <c r="F52" s="27"/>
      <c r="G52" s="27">
        <v>150</v>
      </c>
      <c r="H52" s="14">
        <f>SUM(H39+G52)</f>
        <v>566</v>
      </c>
      <c r="I52" s="14"/>
      <c r="J52" s="14">
        <v>8</v>
      </c>
      <c r="K52" s="5">
        <f>SUM(G51)</f>
        <v>144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2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147.12</v>
      </c>
      <c r="H53" s="22">
        <f>SUM(H40+G53)</f>
        <v>588.48</v>
      </c>
      <c r="I53" s="22"/>
      <c r="J53" s="22">
        <v>4</v>
      </c>
      <c r="K53" s="31">
        <f>SUM(G47)</f>
        <v>164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4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41">
        <v>64</v>
      </c>
      <c r="D57" s="41" t="s">
        <v>20</v>
      </c>
      <c r="E57" s="12">
        <v>1</v>
      </c>
      <c r="F57" s="27"/>
      <c r="G57" s="27">
        <v>165</v>
      </c>
      <c r="H57" s="12">
        <f>SUM(H44+G57)</f>
        <v>746</v>
      </c>
      <c r="I57" s="5"/>
      <c r="J57" s="12">
        <v>6</v>
      </c>
      <c r="K57" s="16">
        <f>SUM(G62)</f>
        <v>162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6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14</v>
      </c>
      <c r="D58" s="25" t="s">
        <v>26</v>
      </c>
      <c r="E58" s="14">
        <f>SUM(E57+1)</f>
        <v>2</v>
      </c>
      <c r="F58" s="27"/>
      <c r="G58" s="27">
        <v>149</v>
      </c>
      <c r="H58" s="14">
        <f>SUM(H45+G58)</f>
        <v>757</v>
      </c>
      <c r="I58" s="5"/>
      <c r="J58" s="14">
        <v>5</v>
      </c>
      <c r="K58" s="5">
        <f>SUM(G61)</f>
        <v>0</v>
      </c>
      <c r="L58" s="28"/>
      <c r="M58" s="14" t="str">
        <f>IF(G58&gt;K58,"W",IF(G58&lt;K58,"L",IF(G58+K58=0,"",IF(G58=K58,"D"))))</f>
        <v>W</v>
      </c>
      <c r="N58" s="14" t="str">
        <f>IF(M58="W","2",IF(M58="D","1",IF(M58="L","0",IF(M58="","0"))))</f>
        <v>2</v>
      </c>
      <c r="O58" s="14">
        <f>SUM(O45+N58)</f>
        <v>8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46</v>
      </c>
      <c r="D59" s="26" t="s">
        <v>16</v>
      </c>
      <c r="E59" s="14">
        <f>SUM(E58+1)</f>
        <v>3</v>
      </c>
      <c r="F59" s="27"/>
      <c r="G59" s="27">
        <v>145</v>
      </c>
      <c r="H59" s="14">
        <f>SUM(H46+G59)</f>
        <v>748</v>
      </c>
      <c r="I59" s="5"/>
      <c r="J59" s="14">
        <v>4</v>
      </c>
      <c r="K59" s="5">
        <f>SUM(G60)</f>
        <v>160</v>
      </c>
      <c r="L59" s="28"/>
      <c r="M59" s="14" t="str">
        <f>IF(G59&gt;K59,"W",IF(G59&lt;K59,"L",IF(G59+K59=0,"",IF(G59=K59,"D"))))</f>
        <v>L</v>
      </c>
      <c r="N59" s="14" t="str">
        <f>IF(M59="W","2",IF(M59="D","1",IF(M59="L","0",IF(M59="","0"))))</f>
        <v>0</v>
      </c>
      <c r="O59" s="14">
        <f>SUM(O46+N59)</f>
        <v>6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47</v>
      </c>
      <c r="D60" s="26" t="s">
        <v>16</v>
      </c>
      <c r="E60" s="14">
        <f>SUM(E59+1)</f>
        <v>4</v>
      </c>
      <c r="F60" s="27"/>
      <c r="G60" s="27">
        <v>160</v>
      </c>
      <c r="H60" s="14">
        <f>SUM(H47+G60)</f>
        <v>814</v>
      </c>
      <c r="I60" s="5"/>
      <c r="J60" s="14">
        <v>3</v>
      </c>
      <c r="K60" s="5">
        <f>SUM(G59)</f>
        <v>145</v>
      </c>
      <c r="L60" s="28"/>
      <c r="M60" s="14" t="str">
        <f>IF(G60&gt;K60,"W",IF(G60&lt;K60,"L",IF(G60+K60=0,"",IF(G60=K60,"D"))))</f>
        <v>W</v>
      </c>
      <c r="N60" s="14" t="str">
        <f>IF(M60="W","2",IF(M60="D","1",IF(M60="L","0",IF(M60="","0"))))</f>
        <v>2</v>
      </c>
      <c r="O60" s="14">
        <f>SUM(O47+N60)</f>
        <v>10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29</v>
      </c>
      <c r="D61" s="25" t="s">
        <v>18</v>
      </c>
      <c r="E61" s="14">
        <f>SUM(E60+1)</f>
        <v>5</v>
      </c>
      <c r="F61" s="27"/>
      <c r="G61" s="27">
        <v>0</v>
      </c>
      <c r="H61" s="14">
        <f>SUM(H48+G61)</f>
        <v>399</v>
      </c>
      <c r="I61" s="5"/>
      <c r="J61" s="14">
        <v>2</v>
      </c>
      <c r="K61" s="5">
        <f>SUM(G58)</f>
        <v>149</v>
      </c>
      <c r="L61" s="28"/>
      <c r="M61" s="14" t="str">
        <f>IF(G61&gt;K61,"W",IF(G61&lt;K61,"L",IF(G61+K61=0,"",IF(G61=K61,"D"))))</f>
        <v>L</v>
      </c>
      <c r="N61" s="14" t="str">
        <f>IF(M61="W","2",IF(M61="D","1",IF(M61="L","0",IF(M61="","0"))))</f>
        <v>0</v>
      </c>
      <c r="O61" s="14">
        <f>SUM(O48+N61)</f>
        <v>2</v>
      </c>
      <c r="P61" s="5"/>
      <c r="Q61" s="5">
        <f>IF(G61&gt;1,1,0)</f>
        <v>0</v>
      </c>
      <c r="R61" s="5"/>
      <c r="S61" s="7"/>
      <c r="T61" s="7"/>
    </row>
    <row r="62" spans="3:20" s="32" customFormat="1" ht="12.75">
      <c r="C62" s="25">
        <v>51</v>
      </c>
      <c r="D62" s="26" t="s">
        <v>27</v>
      </c>
      <c r="E62" s="14">
        <f>SUM(E61+1)</f>
        <v>6</v>
      </c>
      <c r="F62" s="27"/>
      <c r="G62" s="27">
        <v>162</v>
      </c>
      <c r="H62" s="14">
        <f>SUM(H49+G62)</f>
        <v>788</v>
      </c>
      <c r="I62" s="5"/>
      <c r="J62" s="14">
        <v>1</v>
      </c>
      <c r="K62" s="5">
        <f>SUM(G57)</f>
        <v>165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6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12</v>
      </c>
      <c r="D63" s="25" t="s">
        <v>26</v>
      </c>
      <c r="E63" s="14">
        <f>SUM(E62+1)</f>
        <v>7</v>
      </c>
      <c r="F63" s="27"/>
      <c r="G63" s="27">
        <v>97</v>
      </c>
      <c r="H63" s="14">
        <f>SUM(H50+G63)</f>
        <v>593</v>
      </c>
      <c r="I63" s="5"/>
      <c r="J63" s="14">
        <v>9</v>
      </c>
      <c r="K63" s="5">
        <f>SUM(G65)</f>
        <v>117</v>
      </c>
      <c r="L63" s="28"/>
      <c r="M63" s="14" t="str">
        <f>IF(G63&gt;K63,"W",IF(G63&lt;K63,"L",IF(G63+K63=0,"",IF(G63=K63,"D"))))</f>
        <v>L</v>
      </c>
      <c r="N63" s="14" t="str">
        <f>IF(M63="W","2",IF(M63="D","1",IF(M63="L","0",IF(M63="","0"))))</f>
        <v>0</v>
      </c>
      <c r="O63" s="14">
        <f>SUM(O50+N63)</f>
        <v>0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65</v>
      </c>
      <c r="D64" s="25" t="s">
        <v>20</v>
      </c>
      <c r="E64" s="14">
        <f>SUM(E63+1)</f>
        <v>8</v>
      </c>
      <c r="F64" s="27"/>
      <c r="G64" s="27">
        <v>139</v>
      </c>
      <c r="H64" s="14">
        <f>SUM(H51+G64)</f>
        <v>712</v>
      </c>
      <c r="I64" s="5"/>
      <c r="J64" s="14">
        <v>10</v>
      </c>
      <c r="K64" s="5">
        <f>SUM(G66)</f>
        <v>147.12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2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30</v>
      </c>
      <c r="D65" s="25" t="s">
        <v>18</v>
      </c>
      <c r="E65" s="14">
        <f>SUM(E64+1)</f>
        <v>9</v>
      </c>
      <c r="F65" s="27"/>
      <c r="G65" s="27">
        <v>117</v>
      </c>
      <c r="H65" s="14">
        <f>SUM(H52+G65)</f>
        <v>683</v>
      </c>
      <c r="I65" s="5"/>
      <c r="J65" s="14">
        <v>7</v>
      </c>
      <c r="K65" s="5">
        <f>SUM(G63)</f>
        <v>97</v>
      </c>
      <c r="L65" s="28"/>
      <c r="M65" s="14" t="str">
        <f>IF(G65&gt;K65,"W",IF(G65&lt;K65,"L",IF(G65+K65=0,"",IF(G65=K65,"D"))))</f>
        <v>W</v>
      </c>
      <c r="N65" s="14" t="str">
        <f>IF(M65="W","2",IF(M65="D","1",IF(M65="L","0",IF(M65="","0"))))</f>
        <v>2</v>
      </c>
      <c r="O65" s="14">
        <f>SUM(O52+N65)</f>
        <v>4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147.12</v>
      </c>
      <c r="H66" s="22">
        <f>SUM(H53+G66)</f>
        <v>735.6</v>
      </c>
      <c r="I66" s="5"/>
      <c r="J66" s="22">
        <v>8</v>
      </c>
      <c r="K66" s="31">
        <f>SUM(G64)</f>
        <v>139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6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41">
        <v>64</v>
      </c>
      <c r="D70" s="41" t="s">
        <v>20</v>
      </c>
      <c r="E70" s="12">
        <v>1</v>
      </c>
      <c r="F70" s="27"/>
      <c r="G70" s="27">
        <v>148</v>
      </c>
      <c r="H70" s="12">
        <f>SUM(H57+G70)</f>
        <v>894</v>
      </c>
      <c r="I70" s="5"/>
      <c r="J70" s="12">
        <v>5</v>
      </c>
      <c r="K70" s="16">
        <f>SUM(G74)</f>
        <v>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8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14</v>
      </c>
      <c r="D71" s="25" t="s">
        <v>26</v>
      </c>
      <c r="E71" s="14">
        <f>SUM(E70+1)</f>
        <v>2</v>
      </c>
      <c r="F71" s="27"/>
      <c r="G71" s="27">
        <v>137</v>
      </c>
      <c r="H71" s="14">
        <f>SUM(H58+G71)</f>
        <v>894</v>
      </c>
      <c r="I71" s="5"/>
      <c r="J71" s="14">
        <v>4</v>
      </c>
      <c r="K71" s="5">
        <f>SUM(G73)</f>
        <v>162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8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46</v>
      </c>
      <c r="D72" s="26" t="s">
        <v>16</v>
      </c>
      <c r="E72" s="14">
        <f>SUM(E71+1)</f>
        <v>3</v>
      </c>
      <c r="F72" s="27"/>
      <c r="G72" s="27">
        <v>138</v>
      </c>
      <c r="H72" s="14">
        <f>SUM(H59+G72)</f>
        <v>886</v>
      </c>
      <c r="I72" s="5"/>
      <c r="J72" s="14">
        <v>10</v>
      </c>
      <c r="K72" s="5">
        <f>SUM(G79)</f>
        <v>147.12</v>
      </c>
      <c r="L72" s="28"/>
      <c r="M72" s="14" t="str">
        <f>IF(G72&gt;K72,"W",IF(G72&lt;K72,"L",IF(G72+K72=0,"",IF(G72=K72,"D"))))</f>
        <v>L</v>
      </c>
      <c r="N72" s="14" t="str">
        <f>IF(M72="W","2",IF(M72="D","1",IF(M72="L","0",IF(M72="","0"))))</f>
        <v>0</v>
      </c>
      <c r="O72" s="14">
        <f>SUM(O59+N72)</f>
        <v>6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47</v>
      </c>
      <c r="D73" s="26" t="s">
        <v>16</v>
      </c>
      <c r="E73" s="14">
        <f>SUM(E72+1)</f>
        <v>4</v>
      </c>
      <c r="F73" s="27"/>
      <c r="G73" s="27">
        <v>162</v>
      </c>
      <c r="H73" s="14">
        <f>SUM(H60+G73)</f>
        <v>976</v>
      </c>
      <c r="I73" s="5"/>
      <c r="J73" s="14">
        <v>2</v>
      </c>
      <c r="K73" s="5">
        <f>SUM(G71)</f>
        <v>137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12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29</v>
      </c>
      <c r="D74" s="25" t="s">
        <v>18</v>
      </c>
      <c r="E74" s="14">
        <f>SUM(E73+1)</f>
        <v>5</v>
      </c>
      <c r="F74" s="27"/>
      <c r="G74" s="27">
        <v>0</v>
      </c>
      <c r="H74" s="14">
        <f>SUM(H61+G74)</f>
        <v>399</v>
      </c>
      <c r="I74" s="5"/>
      <c r="J74" s="14">
        <v>1</v>
      </c>
      <c r="K74" s="5">
        <f>SUM(G70)</f>
        <v>148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2</v>
      </c>
      <c r="P74" s="5"/>
      <c r="Q74" s="5">
        <f>IF(G74&gt;1,1,0)</f>
        <v>0</v>
      </c>
      <c r="R74" s="5"/>
      <c r="S74" s="7"/>
      <c r="T74" s="7"/>
    </row>
    <row r="75" spans="3:20" s="32" customFormat="1" ht="12.75">
      <c r="C75" s="25">
        <v>51</v>
      </c>
      <c r="D75" s="26" t="s">
        <v>27</v>
      </c>
      <c r="E75" s="14">
        <f>SUM(E74+1)</f>
        <v>6</v>
      </c>
      <c r="F75" s="27"/>
      <c r="G75" s="27">
        <v>158</v>
      </c>
      <c r="H75" s="14">
        <f>SUM(H62+G75)</f>
        <v>946</v>
      </c>
      <c r="I75" s="5"/>
      <c r="J75" s="14">
        <v>9</v>
      </c>
      <c r="K75" s="5">
        <f>SUM(G78)</f>
        <v>126</v>
      </c>
      <c r="L75" s="28"/>
      <c r="M75" s="14" t="str">
        <f>IF(G75&gt;K75,"W",IF(G75&lt;K75,"L",IF(G75+K75=0,"",IF(G75=K75,"D"))))</f>
        <v>W</v>
      </c>
      <c r="N75" s="14" t="str">
        <f>IF(M75="W","2",IF(M75="D","1",IF(M75="L","0",IF(M75="","0"))))</f>
        <v>2</v>
      </c>
      <c r="O75" s="14">
        <f>SUM(O62+N75)</f>
        <v>8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12</v>
      </c>
      <c r="D76" s="25" t="s">
        <v>26</v>
      </c>
      <c r="E76" s="14">
        <f>SUM(E75+1)</f>
        <v>7</v>
      </c>
      <c r="F76" s="27"/>
      <c r="G76" s="27">
        <v>128</v>
      </c>
      <c r="H76" s="14">
        <f>SUM(H63+G76)</f>
        <v>721</v>
      </c>
      <c r="I76" s="5"/>
      <c r="J76" s="14">
        <v>8</v>
      </c>
      <c r="K76" s="5">
        <f>SUM(G77)</f>
        <v>123</v>
      </c>
      <c r="L76" s="28"/>
      <c r="M76" s="14" t="str">
        <f>IF(G76&gt;K76,"W",IF(G76&lt;K76,"L",IF(G76+K76=0,"",IF(G76=K76,"D"))))</f>
        <v>W</v>
      </c>
      <c r="N76" s="14" t="str">
        <f>IF(M76="W","2",IF(M76="D","1",IF(M76="L","0",IF(M76="","0"))))</f>
        <v>2</v>
      </c>
      <c r="O76" s="14">
        <f>SUM(O63+N76)</f>
        <v>2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65</v>
      </c>
      <c r="D77" s="25" t="s">
        <v>20</v>
      </c>
      <c r="E77" s="14">
        <f>SUM(E76+1)</f>
        <v>8</v>
      </c>
      <c r="F77" s="27"/>
      <c r="G77" s="27">
        <v>123</v>
      </c>
      <c r="H77" s="14">
        <f>SUM(H64+G77)</f>
        <v>835</v>
      </c>
      <c r="I77" s="5"/>
      <c r="J77" s="14">
        <v>7</v>
      </c>
      <c r="K77" s="5">
        <f>SUM(G76)</f>
        <v>128</v>
      </c>
      <c r="L77" s="28"/>
      <c r="M77" s="14" t="str">
        <f>IF(G77&gt;K77,"W",IF(G77&lt;K77,"L",IF(G77+K77=0,"",IF(G77=K77,"D"))))</f>
        <v>L</v>
      </c>
      <c r="N77" s="14" t="str">
        <f>IF(M77="W","2",IF(M77="D","1",IF(M77="L","0",IF(M77="","0"))))</f>
        <v>0</v>
      </c>
      <c r="O77" s="14">
        <f>SUM(O64+N77)</f>
        <v>2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30</v>
      </c>
      <c r="D78" s="25" t="s">
        <v>18</v>
      </c>
      <c r="E78" s="14">
        <f>SUM(E77+1)</f>
        <v>9</v>
      </c>
      <c r="F78" s="27"/>
      <c r="G78" s="27">
        <v>126</v>
      </c>
      <c r="H78" s="14">
        <f>SUM(H65+G78)</f>
        <v>809</v>
      </c>
      <c r="I78" s="5"/>
      <c r="J78" s="14">
        <v>6</v>
      </c>
      <c r="K78" s="5">
        <f>SUM(G75)</f>
        <v>158</v>
      </c>
      <c r="L78" s="28"/>
      <c r="M78" s="14" t="str">
        <f>IF(G78&gt;K78,"W",IF(G78&lt;K78,"L",IF(G78+K78=0,"",IF(G78=K78,"D"))))</f>
        <v>L</v>
      </c>
      <c r="N78" s="14" t="str">
        <f>IF(M78="W","2",IF(M78="D","1",IF(M78="L","0",IF(M78="","0"))))</f>
        <v>0</v>
      </c>
      <c r="O78" s="14">
        <f>SUM(O65+N78)</f>
        <v>4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147.12</v>
      </c>
      <c r="H79" s="22">
        <f>SUM(H66+G79)</f>
        <v>882.72</v>
      </c>
      <c r="I79" s="5"/>
      <c r="J79" s="22">
        <v>3</v>
      </c>
      <c r="K79" s="31">
        <f>SUM(G72)</f>
        <v>138</v>
      </c>
      <c r="L79" s="28"/>
      <c r="M79" s="22" t="str">
        <f>IF(G79&gt;K79,"W",IF(G79&lt;K79,"L",IF(G79+K79=0,"",IF(G79=K79,"D"))))</f>
        <v>W</v>
      </c>
      <c r="N79" s="22" t="str">
        <f>IF(M79="W","2",IF(M79="D","1",IF(M79="L","0",IF(M79="","0"))))</f>
        <v>2</v>
      </c>
      <c r="O79" s="22">
        <f>SUM(O66+N79)</f>
        <v>8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41">
        <v>64</v>
      </c>
      <c r="D83" s="41" t="s">
        <v>20</v>
      </c>
      <c r="E83" s="12">
        <v>1</v>
      </c>
      <c r="F83" s="27"/>
      <c r="G83" s="27">
        <v>138</v>
      </c>
      <c r="H83" s="12">
        <f>SUM(H70+G83)</f>
        <v>1032</v>
      </c>
      <c r="I83" s="5"/>
      <c r="J83" s="12">
        <v>4</v>
      </c>
      <c r="K83" s="16">
        <f>SUM(G86)</f>
        <v>162</v>
      </c>
      <c r="L83" s="28"/>
      <c r="M83" s="12" t="str">
        <f>IF(G83&gt;K83,"W",IF(G83&lt;K83,"L",IF(G83+K83=0,"",IF(G83=K83,"D"))))</f>
        <v>L</v>
      </c>
      <c r="N83" s="12" t="str">
        <f>IF(M83="W","2",IF(M83="D","1",IF(M83="L","0",IF(M83="","0"))))</f>
        <v>0</v>
      </c>
      <c r="O83" s="12">
        <f>SUM(O70+N83)</f>
        <v>8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14</v>
      </c>
      <c r="D84" s="25" t="s">
        <v>26</v>
      </c>
      <c r="E84" s="14">
        <f>SUM(E83+1)</f>
        <v>2</v>
      </c>
      <c r="F84" s="27"/>
      <c r="G84" s="27">
        <v>155</v>
      </c>
      <c r="H84" s="14">
        <f>SUM(H71+G84)</f>
        <v>1049</v>
      </c>
      <c r="I84" s="5"/>
      <c r="J84" s="14">
        <v>3</v>
      </c>
      <c r="K84" s="5">
        <f>SUM(G85)</f>
        <v>140</v>
      </c>
      <c r="L84" s="28"/>
      <c r="M84" s="14" t="str">
        <f>IF(G84&gt;K84,"W",IF(G84&lt;K84,"L",IF(G84+K84=0,"",IF(G84=K84,"D"))))</f>
        <v>W</v>
      </c>
      <c r="N84" s="14" t="str">
        <f>IF(M84="W","2",IF(M84="D","1",IF(M84="L","0",IF(M84="","0"))))</f>
        <v>2</v>
      </c>
      <c r="O84" s="14">
        <f>SUM(O71+N84)</f>
        <v>10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46</v>
      </c>
      <c r="D85" s="26" t="s">
        <v>16</v>
      </c>
      <c r="E85" s="14">
        <f>SUM(E84+1)</f>
        <v>3</v>
      </c>
      <c r="F85" s="27"/>
      <c r="G85" s="27">
        <v>140</v>
      </c>
      <c r="H85" s="14">
        <f>SUM(H72+G85)</f>
        <v>1026</v>
      </c>
      <c r="I85" s="5"/>
      <c r="J85" s="14">
        <v>2</v>
      </c>
      <c r="K85" s="5">
        <f>SUM(G84)</f>
        <v>155</v>
      </c>
      <c r="L85" s="28"/>
      <c r="M85" s="14" t="str">
        <f>IF(G85&gt;K85,"W",IF(G85&lt;K85,"L",IF(G85+K85=0,"",IF(G85=K85,"D"))))</f>
        <v>L</v>
      </c>
      <c r="N85" s="14" t="str">
        <f>IF(M85="W","2",IF(M85="D","1",IF(M85="L","0",IF(M85="","0"))))</f>
        <v>0</v>
      </c>
      <c r="O85" s="14">
        <f>SUM(O72+N85)</f>
        <v>6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47</v>
      </c>
      <c r="D86" s="26" t="s">
        <v>16</v>
      </c>
      <c r="E86" s="14">
        <f>SUM(E85+1)</f>
        <v>4</v>
      </c>
      <c r="F86" s="27"/>
      <c r="G86" s="27">
        <v>162</v>
      </c>
      <c r="H86" s="14">
        <f>SUM(H73+G86)</f>
        <v>1138</v>
      </c>
      <c r="I86" s="5"/>
      <c r="J86" s="14">
        <v>1</v>
      </c>
      <c r="K86" s="5">
        <f>SUM(G83)</f>
        <v>138</v>
      </c>
      <c r="L86" s="28"/>
      <c r="M86" s="14" t="str">
        <f>IF(G86&gt;K86,"W",IF(G86&lt;K86,"L",IF(G86+K86=0,"",IF(G86=K86,"D"))))</f>
        <v>W</v>
      </c>
      <c r="N86" s="14" t="str">
        <f>IF(M86="W","2",IF(M86="D","1",IF(M86="L","0",IF(M86="","0"))))</f>
        <v>2</v>
      </c>
      <c r="O86" s="14">
        <f>SUM(O73+N86)</f>
        <v>14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29</v>
      </c>
      <c r="D87" s="25" t="s">
        <v>18</v>
      </c>
      <c r="E87" s="14">
        <f>SUM(E86+1)</f>
        <v>5</v>
      </c>
      <c r="F87" s="27"/>
      <c r="G87" s="27">
        <v>0</v>
      </c>
      <c r="H87" s="14">
        <f>SUM(H74+G87)</f>
        <v>399</v>
      </c>
      <c r="I87" s="5"/>
      <c r="J87" s="14">
        <v>9</v>
      </c>
      <c r="K87" s="5">
        <f>SUM(G91)</f>
        <v>157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2</v>
      </c>
      <c r="P87" s="5"/>
      <c r="Q87" s="5">
        <f>IF(G87&gt;1,1,0)</f>
        <v>0</v>
      </c>
      <c r="R87" s="5"/>
      <c r="S87" s="7"/>
      <c r="T87" s="7"/>
    </row>
    <row r="88" spans="3:20" s="32" customFormat="1" ht="12.75">
      <c r="C88" s="25">
        <v>51</v>
      </c>
      <c r="D88" s="26" t="s">
        <v>27</v>
      </c>
      <c r="E88" s="14">
        <f>SUM(E87+1)</f>
        <v>6</v>
      </c>
      <c r="F88" s="27"/>
      <c r="G88" s="27">
        <v>138</v>
      </c>
      <c r="H88" s="14">
        <f>SUM(H75+G88)</f>
        <v>1084</v>
      </c>
      <c r="I88" s="5"/>
      <c r="J88" s="14">
        <v>8</v>
      </c>
      <c r="K88" s="5">
        <f>SUM(G90)</f>
        <v>128</v>
      </c>
      <c r="L88" s="28"/>
      <c r="M88" s="14" t="str">
        <f>IF(G88&gt;K88,"W",IF(G88&lt;K88,"L",IF(G88+K88=0,"",IF(G88=K88,"D"))))</f>
        <v>W</v>
      </c>
      <c r="N88" s="14" t="str">
        <f>IF(M88="W","2",IF(M88="D","1",IF(M88="L","0",IF(M88="","0"))))</f>
        <v>2</v>
      </c>
      <c r="O88" s="14">
        <f>SUM(O75+N88)</f>
        <v>10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12</v>
      </c>
      <c r="D89" s="25" t="s">
        <v>26</v>
      </c>
      <c r="E89" s="14">
        <f>SUM(E88+1)</f>
        <v>7</v>
      </c>
      <c r="F89" s="27"/>
      <c r="G89" s="27">
        <v>135</v>
      </c>
      <c r="H89" s="14">
        <f>SUM(H76+G89)</f>
        <v>856</v>
      </c>
      <c r="I89" s="5"/>
      <c r="J89" s="14">
        <v>10</v>
      </c>
      <c r="K89" s="5">
        <f>SUM(G92)</f>
        <v>147.12</v>
      </c>
      <c r="L89" s="28"/>
      <c r="M89" s="14" t="str">
        <f>IF(G89&gt;K89,"W",IF(G89&lt;K89,"L",IF(G89+K89=0,"",IF(G89=K89,"D"))))</f>
        <v>L</v>
      </c>
      <c r="N89" s="14" t="str">
        <f>IF(M89="W","2",IF(M89="D","1",IF(M89="L","0",IF(M89="","0"))))</f>
        <v>0</v>
      </c>
      <c r="O89" s="14">
        <f>SUM(O76+N89)</f>
        <v>2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65</v>
      </c>
      <c r="D90" s="25" t="s">
        <v>20</v>
      </c>
      <c r="E90" s="14">
        <f>SUM(E89+1)</f>
        <v>8</v>
      </c>
      <c r="F90" s="27"/>
      <c r="G90" s="27">
        <v>128</v>
      </c>
      <c r="H90" s="14">
        <f>SUM(H77+G90)</f>
        <v>963</v>
      </c>
      <c r="I90" s="5"/>
      <c r="J90" s="14">
        <v>6</v>
      </c>
      <c r="K90" s="5">
        <f>SUM(G88)</f>
        <v>138</v>
      </c>
      <c r="L90" s="28"/>
      <c r="M90" s="14" t="str">
        <f>IF(G90&gt;K90,"W",IF(G90&lt;K90,"L",IF(G90+K90=0,"",IF(G90=K90,"D"))))</f>
        <v>L</v>
      </c>
      <c r="N90" s="14" t="str">
        <f>IF(M90="W","2",IF(M90="D","1",IF(M90="L","0",IF(M90="","0"))))</f>
        <v>0</v>
      </c>
      <c r="O90" s="14">
        <f>SUM(O77+N90)</f>
        <v>2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30</v>
      </c>
      <c r="D91" s="25" t="s">
        <v>18</v>
      </c>
      <c r="E91" s="14">
        <f>SUM(E90+1)</f>
        <v>9</v>
      </c>
      <c r="F91" s="27"/>
      <c r="G91" s="27">
        <v>157</v>
      </c>
      <c r="H91" s="14">
        <f>SUM(H78+G91)</f>
        <v>966</v>
      </c>
      <c r="I91" s="5"/>
      <c r="J91" s="14">
        <v>5</v>
      </c>
      <c r="K91" s="5">
        <f>SUM(G87)</f>
        <v>0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6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147.12</v>
      </c>
      <c r="H92" s="22">
        <f>SUM(H79+G92)</f>
        <v>1029.8400000000001</v>
      </c>
      <c r="I92" s="5"/>
      <c r="J92" s="22">
        <v>7</v>
      </c>
      <c r="K92" s="31">
        <f>SUM(G89)</f>
        <v>135</v>
      </c>
      <c r="L92" s="28"/>
      <c r="M92" s="22" t="str">
        <f>IF(G92&gt;K92,"W",IF(G92&lt;K92,"L",IF(G92+K92=0,"",IF(G92=K92,"D"))))</f>
        <v>W</v>
      </c>
      <c r="N92" s="22" t="str">
        <f>IF(M92="W","2",IF(M92="D","1",IF(M92="L","0",IF(M92="","0"))))</f>
        <v>2</v>
      </c>
      <c r="O92" s="22">
        <f>SUM(O79+N92)</f>
        <v>10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41">
        <v>64</v>
      </c>
      <c r="D96" s="41" t="s">
        <v>20</v>
      </c>
      <c r="E96" s="12">
        <v>1</v>
      </c>
      <c r="F96" s="27"/>
      <c r="G96" s="27">
        <v>109</v>
      </c>
      <c r="H96" s="12">
        <f>SUM(H83+G96)</f>
        <v>1141</v>
      </c>
      <c r="I96" s="5"/>
      <c r="J96" s="12">
        <v>3</v>
      </c>
      <c r="K96" s="16">
        <f>SUM(G98)</f>
        <v>168</v>
      </c>
      <c r="L96" s="28"/>
      <c r="M96" s="12" t="str">
        <f>IF(G96&gt;K96,"W",IF(G96&lt;K96,"L",IF(G96+K96=0,"",IF(G96=K96,"D"))))</f>
        <v>L</v>
      </c>
      <c r="N96" s="12" t="str">
        <f>IF(M96="W","2",IF(M96="D","1",IF(M96="L","0",IF(M96="","0"))))</f>
        <v>0</v>
      </c>
      <c r="O96" s="12">
        <f>SUM(O83+N96)</f>
        <v>8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14</v>
      </c>
      <c r="D97" s="25" t="s">
        <v>26</v>
      </c>
      <c r="E97" s="14">
        <f>SUM(E96+1)</f>
        <v>2</v>
      </c>
      <c r="F97" s="27"/>
      <c r="G97" s="27">
        <v>142</v>
      </c>
      <c r="H97" s="14">
        <f>SUM(H84+G97)</f>
        <v>1191</v>
      </c>
      <c r="I97" s="5"/>
      <c r="J97" s="14">
        <v>10</v>
      </c>
      <c r="K97" s="5">
        <f>SUM(G105)</f>
        <v>147.12</v>
      </c>
      <c r="L97" s="28"/>
      <c r="M97" s="14" t="str">
        <f>IF(G97&gt;K97,"W",IF(G97&lt;K97,"L",IF(G97+K97=0,"",IF(G97=K97,"D"))))</f>
        <v>L</v>
      </c>
      <c r="N97" s="14" t="str">
        <f>IF(M97="W","2",IF(M97="D","1",IF(M97="L","0",IF(M97="","0"))))</f>
        <v>0</v>
      </c>
      <c r="O97" s="14">
        <f>SUM(O84+N97)</f>
        <v>10</v>
      </c>
      <c r="P97" s="5"/>
      <c r="Q97" s="5">
        <f>IF(G97&gt;1,1,0)</f>
        <v>1</v>
      </c>
      <c r="R97" s="5"/>
      <c r="S97" s="7"/>
      <c r="T97" s="7"/>
    </row>
    <row r="98" spans="3:20" s="32" customFormat="1" ht="12.75">
      <c r="C98" s="25">
        <v>46</v>
      </c>
      <c r="D98" s="26" t="s">
        <v>16</v>
      </c>
      <c r="E98" s="14">
        <f>SUM(E97+1)</f>
        <v>3</v>
      </c>
      <c r="F98" s="27"/>
      <c r="G98" s="27">
        <v>168</v>
      </c>
      <c r="H98" s="14">
        <f>SUM(H85+G98)</f>
        <v>1194</v>
      </c>
      <c r="I98" s="5"/>
      <c r="J98" s="14">
        <v>1</v>
      </c>
      <c r="K98" s="5">
        <f>SUM(G96)</f>
        <v>109</v>
      </c>
      <c r="L98" s="28"/>
      <c r="M98" s="14" t="str">
        <f>IF(G98&gt;K98,"W",IF(G98&lt;K98,"L",IF(G98+K98=0,"",IF(G98=K98,"D"))))</f>
        <v>W</v>
      </c>
      <c r="N98" s="14" t="str">
        <f>IF(M98="W","2",IF(M98="D","1",IF(M98="L","0",IF(M98="","0"))))</f>
        <v>2</v>
      </c>
      <c r="O98" s="14">
        <f>SUM(O85+N98)</f>
        <v>8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47</v>
      </c>
      <c r="D99" s="26" t="s">
        <v>16</v>
      </c>
      <c r="E99" s="14">
        <f>SUM(E98+1)</f>
        <v>4</v>
      </c>
      <c r="F99" s="27"/>
      <c r="G99" s="27">
        <v>180</v>
      </c>
      <c r="H99" s="14">
        <f>SUM(H86+G99)</f>
        <v>1318</v>
      </c>
      <c r="I99" s="5"/>
      <c r="J99" s="14">
        <v>9</v>
      </c>
      <c r="K99" s="5">
        <f>SUM(G104)</f>
        <v>138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16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29</v>
      </c>
      <c r="D100" s="25" t="s">
        <v>18</v>
      </c>
      <c r="E100" s="14">
        <f>SUM(E99+1)</f>
        <v>5</v>
      </c>
      <c r="F100" s="27"/>
      <c r="G100" s="27">
        <v>0</v>
      </c>
      <c r="H100" s="14">
        <f>SUM(H87+G100)</f>
        <v>399</v>
      </c>
      <c r="I100" s="5"/>
      <c r="J100" s="14">
        <v>8</v>
      </c>
      <c r="K100" s="5">
        <f>SUM(G103)</f>
        <v>144</v>
      </c>
      <c r="L100" s="28"/>
      <c r="M100" s="14" t="str">
        <f>IF(G100&gt;K100,"W",IF(G100&lt;K100,"L",IF(G100+K100=0,"",IF(G100=K100,"D"))))</f>
        <v>L</v>
      </c>
      <c r="N100" s="14" t="str">
        <f>IF(M100="W","2",IF(M100="D","1",IF(M100="L","0",IF(M100="","0"))))</f>
        <v>0</v>
      </c>
      <c r="O100" s="14">
        <f>SUM(O87+N100)</f>
        <v>2</v>
      </c>
      <c r="P100" s="5"/>
      <c r="Q100" s="5">
        <f>IF(G100&gt;1,1,0)</f>
        <v>0</v>
      </c>
      <c r="R100" s="5"/>
      <c r="S100" s="7"/>
      <c r="T100" s="7"/>
    </row>
    <row r="101" spans="3:20" s="32" customFormat="1" ht="12.75">
      <c r="C101" s="25">
        <v>51</v>
      </c>
      <c r="D101" s="26" t="s">
        <v>27</v>
      </c>
      <c r="E101" s="14">
        <f>SUM(E100+1)</f>
        <v>6</v>
      </c>
      <c r="F101" s="27"/>
      <c r="G101" s="27">
        <v>152</v>
      </c>
      <c r="H101" s="14">
        <f>SUM(H88+G101)</f>
        <v>1236</v>
      </c>
      <c r="I101" s="5"/>
      <c r="J101" s="14">
        <v>7</v>
      </c>
      <c r="K101" s="5">
        <f>SUM(G102)</f>
        <v>122</v>
      </c>
      <c r="L101" s="28"/>
      <c r="M101" s="14" t="str">
        <f>IF(G101&gt;K101,"W",IF(G101&lt;K101,"L",IF(G101+K101=0,"",IF(G101=K101,"D"))))</f>
        <v>W</v>
      </c>
      <c r="N101" s="14" t="str">
        <f>IF(M101="W","2",IF(M101="D","1",IF(M101="L","0",IF(M101="","0"))))</f>
        <v>2</v>
      </c>
      <c r="O101" s="14">
        <f>SUM(O88+N101)</f>
        <v>12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12</v>
      </c>
      <c r="D102" s="25" t="s">
        <v>26</v>
      </c>
      <c r="E102" s="14">
        <f>SUM(E101+1)</f>
        <v>7</v>
      </c>
      <c r="F102" s="27"/>
      <c r="G102" s="27">
        <v>122</v>
      </c>
      <c r="H102" s="14">
        <f>SUM(H89+G102)</f>
        <v>978</v>
      </c>
      <c r="I102" s="5"/>
      <c r="J102" s="14">
        <v>6</v>
      </c>
      <c r="K102" s="5">
        <f>SUM(G101)</f>
        <v>152</v>
      </c>
      <c r="L102" s="28"/>
      <c r="M102" s="14" t="str">
        <f>IF(G102&gt;K102,"W",IF(G102&lt;K102,"L",IF(G102+K102=0,"",IF(G102=K102,"D"))))</f>
        <v>L</v>
      </c>
      <c r="N102" s="14" t="str">
        <f>IF(M102="W","2",IF(M102="D","1",IF(M102="L","0",IF(M102="","0"))))</f>
        <v>0</v>
      </c>
      <c r="O102" s="14">
        <f>SUM(O89+N102)</f>
        <v>2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65</v>
      </c>
      <c r="D103" s="25" t="s">
        <v>20</v>
      </c>
      <c r="E103" s="14">
        <f>SUM(E102+1)</f>
        <v>8</v>
      </c>
      <c r="F103" s="27"/>
      <c r="G103" s="27">
        <v>144</v>
      </c>
      <c r="H103" s="14">
        <f>SUM(H90+G103)</f>
        <v>1107</v>
      </c>
      <c r="I103" s="5"/>
      <c r="J103" s="14">
        <v>5</v>
      </c>
      <c r="K103" s="5">
        <f>SUM(G100)</f>
        <v>0</v>
      </c>
      <c r="L103" s="28"/>
      <c r="M103" s="14" t="str">
        <f>IF(G103&gt;K103,"W",IF(G103&lt;K103,"L",IF(G103+K103=0,"",IF(G103=K103,"D"))))</f>
        <v>W</v>
      </c>
      <c r="N103" s="14" t="str">
        <f>IF(M103="W","2",IF(M103="D","1",IF(M103="L","0",IF(M103="","0"))))</f>
        <v>2</v>
      </c>
      <c r="O103" s="14">
        <f>SUM(O90+N103)</f>
        <v>4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30</v>
      </c>
      <c r="D104" s="25" t="s">
        <v>18</v>
      </c>
      <c r="E104" s="14">
        <f>SUM(E103+1)</f>
        <v>9</v>
      </c>
      <c r="F104" s="27"/>
      <c r="G104" s="27">
        <v>138</v>
      </c>
      <c r="H104" s="14">
        <f>SUM(H91+G104)</f>
        <v>1104</v>
      </c>
      <c r="I104" s="5"/>
      <c r="J104" s="14">
        <v>4</v>
      </c>
      <c r="K104" s="5">
        <f>SUM(G99)</f>
        <v>180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6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147.12</v>
      </c>
      <c r="H105" s="22">
        <f>SUM(H92+G105)</f>
        <v>1176.96</v>
      </c>
      <c r="I105" s="5"/>
      <c r="J105" s="22">
        <v>2</v>
      </c>
      <c r="K105" s="31">
        <f>SUM(G97)</f>
        <v>142</v>
      </c>
      <c r="L105" s="28"/>
      <c r="M105" s="22" t="str">
        <f>IF(G105&gt;K105,"W",IF(G105&lt;K105,"L",IF(G105+K105=0,"",IF(G105=K105,"D"))))</f>
        <v>W</v>
      </c>
      <c r="N105" s="22" t="str">
        <f>IF(M105="W","2",IF(M105="D","1",IF(M105="L","0",IF(M105="","0"))))</f>
        <v>2</v>
      </c>
      <c r="O105" s="22">
        <f>SUM(O92+N105)</f>
        <v>12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41">
        <v>64</v>
      </c>
      <c r="D109" s="41" t="s">
        <v>20</v>
      </c>
      <c r="E109" s="12">
        <v>1</v>
      </c>
      <c r="F109" s="27"/>
      <c r="G109" s="27">
        <v>127</v>
      </c>
      <c r="H109" s="12">
        <f>SUM(H96+G109)</f>
        <v>1268</v>
      </c>
      <c r="I109" s="5"/>
      <c r="J109" s="12">
        <v>2</v>
      </c>
      <c r="K109" s="16">
        <f>SUM(G110)</f>
        <v>152</v>
      </c>
      <c r="L109" s="28"/>
      <c r="M109" s="12" t="str">
        <f>IF(G109&gt;K109,"W",IF(G109&lt;K109,"L",IF(G109+K109=0,"",IF(G109=K109,"D"))))</f>
        <v>L</v>
      </c>
      <c r="N109" s="12" t="str">
        <f>IF(M109="W","2",IF(M109="D","1",IF(M109="L","0",IF(M109="","0"))))</f>
        <v>0</v>
      </c>
      <c r="O109" s="11">
        <f>SUM(O96+N109)</f>
        <v>8</v>
      </c>
      <c r="P109" s="36"/>
      <c r="Q109" s="5">
        <f>IF(G109&gt;1,1,0)</f>
        <v>1</v>
      </c>
      <c r="R109" s="5">
        <f>SUM(Q109,Q96,Q83,Q70,Q57,Q44,Q31,Q18,Q5)</f>
        <v>9</v>
      </c>
      <c r="S109" s="37">
        <f>IF(R109=0,0,H109/R109)</f>
        <v>140.88888888888889</v>
      </c>
      <c r="T109" s="7"/>
      <c r="U109" s="7"/>
    </row>
    <row r="110" spans="3:21" s="32" customFormat="1" ht="12.75">
      <c r="C110" s="25">
        <v>14</v>
      </c>
      <c r="D110" s="25" t="s">
        <v>26</v>
      </c>
      <c r="E110" s="14">
        <f>SUM(E109+1)</f>
        <v>2</v>
      </c>
      <c r="F110" s="27"/>
      <c r="G110" s="27">
        <v>152</v>
      </c>
      <c r="H110" s="14">
        <f>SUM(H97+G110)</f>
        <v>1343</v>
      </c>
      <c r="I110" s="5"/>
      <c r="J110" s="14">
        <v>1</v>
      </c>
      <c r="K110" s="5">
        <f>SUM(G109)</f>
        <v>127</v>
      </c>
      <c r="L110" s="28"/>
      <c r="M110" s="14" t="str">
        <f>IF(G110&gt;K110,"W",IF(G110&lt;K110,"L",IF(G110+K110=0,"",IF(G110=K110,"D"))))</f>
        <v>W</v>
      </c>
      <c r="N110" s="14" t="str">
        <f>IF(M110="W","2",IF(M110="D","1",IF(M110="L","0",IF(M110="","0"))))</f>
        <v>2</v>
      </c>
      <c r="O110" s="28">
        <f>SUM(O97+N110)</f>
        <v>12</v>
      </c>
      <c r="P110" s="36" t="s">
        <v>24</v>
      </c>
      <c r="Q110" s="5">
        <f>IF(G110&gt;1,1,0)</f>
        <v>1</v>
      </c>
      <c r="R110" s="5">
        <f>SUM(Q110,Q97,Q84,Q71,Q58,Q45,Q32,Q19,Q6)</f>
        <v>9</v>
      </c>
      <c r="S110" s="37">
        <f>IF(R110=0,0,H110/R110)</f>
        <v>149.22222222222223</v>
      </c>
      <c r="T110" s="7"/>
      <c r="U110" s="7"/>
    </row>
    <row r="111" spans="3:21" s="32" customFormat="1" ht="12.75">
      <c r="C111" s="25">
        <v>46</v>
      </c>
      <c r="D111" s="26" t="s">
        <v>16</v>
      </c>
      <c r="E111" s="14">
        <f>SUM(E110+1)</f>
        <v>3</v>
      </c>
      <c r="F111" s="27"/>
      <c r="G111" s="27">
        <v>126</v>
      </c>
      <c r="H111" s="14">
        <f>SUM(H98+G111)</f>
        <v>1320</v>
      </c>
      <c r="I111" s="5"/>
      <c r="J111" s="14">
        <v>9</v>
      </c>
      <c r="K111" s="5">
        <f>SUM(G117)</f>
        <v>138</v>
      </c>
      <c r="L111" s="28"/>
      <c r="M111" s="14" t="str">
        <f>IF(G111&gt;K111,"W",IF(G111&lt;K111,"L",IF(G111+K111=0,"",IF(G111=K111,"D"))))</f>
        <v>L</v>
      </c>
      <c r="N111" s="14" t="str">
        <f>IF(M111="W","2",IF(M111="D","1",IF(M111="L","0",IF(M111="","0"))))</f>
        <v>0</v>
      </c>
      <c r="O111" s="28">
        <f>SUM(O98+N111)</f>
        <v>8</v>
      </c>
      <c r="P111" s="36"/>
      <c r="Q111" s="5">
        <f>IF(G111&gt;1,1,0)</f>
        <v>1</v>
      </c>
      <c r="R111" s="5">
        <f>SUM(Q111,Q98,Q85,Q72,Q59,Q46,Q33,Q20,Q7)</f>
        <v>9</v>
      </c>
      <c r="S111" s="37">
        <f>IF(R111=0,0,H111/R111)</f>
        <v>146.66666666666666</v>
      </c>
      <c r="T111" s="7"/>
      <c r="U111" s="7"/>
    </row>
    <row r="112" spans="3:21" s="32" customFormat="1" ht="12.75">
      <c r="C112" s="25">
        <v>47</v>
      </c>
      <c r="D112" s="26" t="s">
        <v>16</v>
      </c>
      <c r="E112" s="14">
        <f>SUM(E111+1)</f>
        <v>4</v>
      </c>
      <c r="F112" s="27"/>
      <c r="G112" s="27">
        <v>171</v>
      </c>
      <c r="H112" s="14">
        <f>SUM(H99+G112)</f>
        <v>1489</v>
      </c>
      <c r="I112" s="5"/>
      <c r="J112" s="14">
        <v>8</v>
      </c>
      <c r="K112" s="5">
        <f>SUM(G116)</f>
        <v>151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18</v>
      </c>
      <c r="P112" s="36" t="s">
        <v>23</v>
      </c>
      <c r="Q112" s="5">
        <f>IF(G112&gt;1,1,0)</f>
        <v>1</v>
      </c>
      <c r="R112" s="5">
        <f>SUM(Q112,Q99,Q86,Q73,Q60,Q47,Q34,Q21,Q8)</f>
        <v>9</v>
      </c>
      <c r="S112" s="37">
        <f>IF(R112=0,0,H112/R112)</f>
        <v>165.44444444444446</v>
      </c>
      <c r="T112" s="7"/>
      <c r="U112" s="7"/>
    </row>
    <row r="113" spans="3:21" s="32" customFormat="1" ht="12.75">
      <c r="C113" s="25">
        <v>29</v>
      </c>
      <c r="D113" s="25" t="s">
        <v>18</v>
      </c>
      <c r="E113" s="14">
        <f>SUM(E112+1)</f>
        <v>5</v>
      </c>
      <c r="F113" s="27"/>
      <c r="G113" s="27">
        <v>0</v>
      </c>
      <c r="H113" s="14">
        <f>SUM(H100+G113)</f>
        <v>399</v>
      </c>
      <c r="I113" s="5"/>
      <c r="J113" s="14">
        <v>7</v>
      </c>
      <c r="K113" s="5">
        <f>SUM(G115)</f>
        <v>137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2</v>
      </c>
      <c r="P113" s="36"/>
      <c r="Q113" s="5">
        <f>IF(G113&gt;1,1,0)</f>
        <v>0</v>
      </c>
      <c r="R113" s="5">
        <f>SUM(Q113,Q100,Q87,Q74,Q61,Q48,Q35,Q22,Q9)</f>
        <v>3</v>
      </c>
      <c r="S113" s="37">
        <f>IF(R113=0,0,H113/R113)</f>
        <v>133</v>
      </c>
      <c r="T113" s="7"/>
      <c r="U113" s="7"/>
    </row>
    <row r="114" spans="3:21" s="32" customFormat="1" ht="12.75">
      <c r="C114" s="25">
        <v>51</v>
      </c>
      <c r="D114" s="26" t="s">
        <v>27</v>
      </c>
      <c r="E114" s="14">
        <f>SUM(E113+1)</f>
        <v>6</v>
      </c>
      <c r="F114" s="27"/>
      <c r="G114" s="27">
        <v>149</v>
      </c>
      <c r="H114" s="14">
        <f>SUM(H101+G114)</f>
        <v>1385</v>
      </c>
      <c r="I114" s="5"/>
      <c r="J114" s="14">
        <v>10</v>
      </c>
      <c r="K114" s="5">
        <f>SUM(G118)</f>
        <v>147.12</v>
      </c>
      <c r="L114" s="28"/>
      <c r="M114" s="14" t="str">
        <f>IF(G114&gt;K114,"W",IF(G114&lt;K114,"L",IF(G114+K114=0,"",IF(G114=K114,"D"))))</f>
        <v>W</v>
      </c>
      <c r="N114" s="14" t="str">
        <f>IF(M114="W","2",IF(M114="D","1",IF(M114="L","0",IF(M114="","0"))))</f>
        <v>2</v>
      </c>
      <c r="O114" s="28">
        <f>SUM(O101+N114)</f>
        <v>14</v>
      </c>
      <c r="P114" s="36" t="s">
        <v>25</v>
      </c>
      <c r="Q114" s="5">
        <f>IF(G114&gt;1,1,0)</f>
        <v>1</v>
      </c>
      <c r="R114" s="5">
        <f>SUM(Q114,Q101,Q88,Q75,Q62,Q49,Q36,Q23,Q10)</f>
        <v>9</v>
      </c>
      <c r="S114" s="37">
        <f>IF(R114=0,0,H114/R114)</f>
        <v>153.88888888888889</v>
      </c>
      <c r="T114" s="7"/>
      <c r="U114" s="7"/>
    </row>
    <row r="115" spans="3:21" s="32" customFormat="1" ht="12.75">
      <c r="C115" s="25">
        <v>12</v>
      </c>
      <c r="D115" s="25" t="s">
        <v>26</v>
      </c>
      <c r="E115" s="14">
        <f>SUM(E114+1)</f>
        <v>7</v>
      </c>
      <c r="F115" s="27"/>
      <c r="G115" s="27">
        <v>137</v>
      </c>
      <c r="H115" s="14">
        <f>SUM(H102+G115)</f>
        <v>1115</v>
      </c>
      <c r="I115" s="5"/>
      <c r="J115" s="14">
        <v>5</v>
      </c>
      <c r="K115" s="5">
        <f>SUM(G113)</f>
        <v>0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4</v>
      </c>
      <c r="P115" s="36"/>
      <c r="Q115" s="5">
        <f>IF(G115&gt;1,1,0)</f>
        <v>1</v>
      </c>
      <c r="R115" s="5">
        <f>SUM(Q115,Q102,Q89,Q76,Q63,Q50,Q37,Q24,Q11)</f>
        <v>9</v>
      </c>
      <c r="S115" s="37">
        <f>IF(R115=0,0,H115/R115)</f>
        <v>123.88888888888889</v>
      </c>
      <c r="T115" s="7"/>
      <c r="U115" s="7"/>
    </row>
    <row r="116" spans="3:21" s="32" customFormat="1" ht="12.75">
      <c r="C116" s="25">
        <v>65</v>
      </c>
      <c r="D116" s="25" t="s">
        <v>20</v>
      </c>
      <c r="E116" s="14">
        <f>SUM(E115+1)</f>
        <v>8</v>
      </c>
      <c r="F116" s="27"/>
      <c r="G116" s="27">
        <v>151</v>
      </c>
      <c r="H116" s="14">
        <f>SUM(H103+G116)</f>
        <v>1258</v>
      </c>
      <c r="I116" s="5"/>
      <c r="J116" s="14">
        <v>4</v>
      </c>
      <c r="K116" s="5">
        <f>SUM(G112)</f>
        <v>171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4</v>
      </c>
      <c r="P116" s="36"/>
      <c r="Q116" s="5">
        <f>IF(G116&gt;1,1,0)</f>
        <v>1</v>
      </c>
      <c r="R116" s="5">
        <f>SUM(Q116,Q103,Q90,Q77,Q64,Q51,Q38,Q25,Q12)</f>
        <v>9</v>
      </c>
      <c r="S116" s="37">
        <f>IF(R116=0,0,H116/R116)</f>
        <v>139.77777777777777</v>
      </c>
      <c r="T116" s="7"/>
      <c r="U116" s="7"/>
    </row>
    <row r="117" spans="3:21" s="32" customFormat="1" ht="12.75">
      <c r="C117" s="25">
        <v>30</v>
      </c>
      <c r="D117" s="25" t="s">
        <v>18</v>
      </c>
      <c r="E117" s="14">
        <f>SUM(E116+1)</f>
        <v>9</v>
      </c>
      <c r="F117" s="27"/>
      <c r="G117" s="27">
        <v>138</v>
      </c>
      <c r="H117" s="14">
        <f>SUM(H104+G117)</f>
        <v>1242</v>
      </c>
      <c r="I117" s="5"/>
      <c r="J117" s="14">
        <v>3</v>
      </c>
      <c r="K117" s="5">
        <f>SUM(G111)</f>
        <v>126</v>
      </c>
      <c r="L117" s="28"/>
      <c r="M117" s="14" t="str">
        <f>IF(G117&gt;K117,"W",IF(G117&lt;K117,"L",IF(G117+K117=0,"",IF(G117=K117,"D"))))</f>
        <v>W</v>
      </c>
      <c r="N117" s="14" t="str">
        <f>IF(M117="W","2",IF(M117="D","1",IF(M117="L","0",IF(M117="","0"))))</f>
        <v>2</v>
      </c>
      <c r="O117" s="28">
        <f>SUM(O104+N117)</f>
        <v>8</v>
      </c>
      <c r="P117" s="36"/>
      <c r="Q117" s="5">
        <f>IF(G117&gt;1,1,0)</f>
        <v>1</v>
      </c>
      <c r="R117" s="5">
        <f>SUM(Q117,Q104,Q91,Q78,Q65,Q52,Q39,Q26,Q13)</f>
        <v>9</v>
      </c>
      <c r="S117" s="37">
        <f>IF(R117=0,0,H117/R117)</f>
        <v>138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147.12</v>
      </c>
      <c r="H118" s="22">
        <f>SUM(H105+G118)</f>
        <v>1324.08</v>
      </c>
      <c r="I118" s="5"/>
      <c r="J118" s="22">
        <v>6</v>
      </c>
      <c r="K118" s="31">
        <f>SUM(G114)</f>
        <v>149</v>
      </c>
      <c r="L118" s="28"/>
      <c r="M118" s="22" t="str">
        <f>IF(G118&gt;K118,"W",IF(G118&lt;K118,"L",IF(G118+K118=0,"",IF(G118=K118,"D"))))</f>
        <v>L</v>
      </c>
      <c r="N118" s="22" t="str">
        <f>IF(M118="W","2",IF(M118="D","1",IF(M118="L","0",IF(M118="","0"))))</f>
        <v>0</v>
      </c>
      <c r="O118" s="38">
        <f>SUM(O105+N118)</f>
        <v>12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147.12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40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4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4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41">
        <v>31</v>
      </c>
      <c r="D5" s="41" t="s">
        <v>18</v>
      </c>
      <c r="E5" s="12">
        <v>1</v>
      </c>
      <c r="F5" s="27"/>
      <c r="G5" s="27">
        <v>121</v>
      </c>
      <c r="H5" s="14">
        <f>(G5)</f>
        <v>121</v>
      </c>
      <c r="I5" s="5"/>
      <c r="J5" s="43">
        <v>10</v>
      </c>
      <c r="K5" s="16">
        <f>SUM(G14)</f>
        <v>139.61</v>
      </c>
      <c r="L5" s="28"/>
      <c r="M5" s="12" t="str">
        <f>IF(G5&gt;K5,"W",IF(G5&lt;K5,"L",IF(G5+K5=0,"",IF(G5=K5,"D"))))</f>
        <v>L</v>
      </c>
      <c r="N5" s="12" t="str">
        <f>IF(M5="W","2",IF(M5="D","1",IF(M5="L","0",IF(M5="","0"))))</f>
        <v>0</v>
      </c>
      <c r="O5" s="14" t="str">
        <f>(N5)</f>
        <v>0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4</v>
      </c>
      <c r="D6" s="25" t="s">
        <v>26</v>
      </c>
      <c r="E6" s="14">
        <f>SUM(E5+1)</f>
        <v>2</v>
      </c>
      <c r="F6" s="27"/>
      <c r="G6" s="27">
        <v>115</v>
      </c>
      <c r="H6" s="14">
        <f>(G6)</f>
        <v>115</v>
      </c>
      <c r="I6" s="5"/>
      <c r="J6" s="44">
        <v>9</v>
      </c>
      <c r="K6" s="5">
        <f>SUM(G13)</f>
        <v>124</v>
      </c>
      <c r="L6" s="28"/>
      <c r="M6" s="14" t="str">
        <f>IF(G6&gt;K6,"W",IF(G6&lt;K6,"L",IF(G6+K6=0,"",IF(G6=K6,"D"))))</f>
        <v>L</v>
      </c>
      <c r="N6" s="14" t="str">
        <f>IF(M6="W","2",IF(M6="D","1",IF(M6="L","0",IF(M6="","0"))))</f>
        <v>0</v>
      </c>
      <c r="O6" s="14" t="str">
        <f>(N6)</f>
        <v>0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1</v>
      </c>
      <c r="D7" s="25" t="s">
        <v>26</v>
      </c>
      <c r="E7" s="14">
        <f>SUM(E6+1)</f>
        <v>3</v>
      </c>
      <c r="F7" s="27"/>
      <c r="G7" s="27">
        <v>143</v>
      </c>
      <c r="H7" s="14">
        <f>(G7)</f>
        <v>143</v>
      </c>
      <c r="I7" s="5"/>
      <c r="J7" s="44">
        <v>8</v>
      </c>
      <c r="K7" s="5">
        <f>SUM(G12)</f>
        <v>136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32</v>
      </c>
      <c r="D8" s="25" t="s">
        <v>18</v>
      </c>
      <c r="E8" s="14">
        <f>SUM(E7+1)</f>
        <v>4</v>
      </c>
      <c r="F8" s="27"/>
      <c r="G8" s="27">
        <v>150</v>
      </c>
      <c r="H8" s="14">
        <f>(G8)</f>
        <v>150</v>
      </c>
      <c r="I8" s="5"/>
      <c r="J8" s="44">
        <v>7</v>
      </c>
      <c r="K8" s="5">
        <f>SUM(G11)</f>
        <v>152</v>
      </c>
      <c r="L8" s="28"/>
      <c r="M8" s="14" t="str">
        <f>IF(G8&gt;K8,"W",IF(G8&lt;K8,"L",IF(G8+K8=0,"",IF(G8=K8,"D"))))</f>
        <v>L</v>
      </c>
      <c r="N8" s="14" t="str">
        <f>IF(M8="W","2",IF(M8="D","1",IF(M8="L","0",IF(M8="","0"))))</f>
        <v>0</v>
      </c>
      <c r="O8" s="14" t="str">
        <f>(N8)</f>
        <v>0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54</v>
      </c>
      <c r="D9" s="26" t="s">
        <v>27</v>
      </c>
      <c r="E9" s="14">
        <f>SUM(E8+1)</f>
        <v>5</v>
      </c>
      <c r="F9" s="27"/>
      <c r="G9" s="27">
        <v>117</v>
      </c>
      <c r="H9" s="14">
        <f>(G9)</f>
        <v>117</v>
      </c>
      <c r="I9" s="5"/>
      <c r="J9" s="44">
        <v>6</v>
      </c>
      <c r="K9" s="5">
        <f>SUM(G10)</f>
        <v>132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58</v>
      </c>
      <c r="D10" s="26" t="s">
        <v>19</v>
      </c>
      <c r="E10" s="14">
        <f>SUM(E9+1)</f>
        <v>6</v>
      </c>
      <c r="F10" s="27"/>
      <c r="G10" s="27">
        <v>132</v>
      </c>
      <c r="H10" s="14">
        <f>(G10)</f>
        <v>132</v>
      </c>
      <c r="I10" s="5"/>
      <c r="J10" s="44">
        <v>5</v>
      </c>
      <c r="K10" s="5">
        <f>SUM(G9)</f>
        <v>117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52</v>
      </c>
      <c r="D11" s="26" t="s">
        <v>27</v>
      </c>
      <c r="E11" s="14">
        <f>SUM(E10+1)</f>
        <v>7</v>
      </c>
      <c r="F11" s="27"/>
      <c r="G11" s="27">
        <v>152</v>
      </c>
      <c r="H11" s="14">
        <f>(G11)</f>
        <v>152</v>
      </c>
      <c r="I11" s="5"/>
      <c r="J11" s="44">
        <v>4</v>
      </c>
      <c r="K11" s="5">
        <f>SUM(G8)</f>
        <v>150</v>
      </c>
      <c r="L11" s="28"/>
      <c r="M11" s="14" t="str">
        <f>IF(G11&gt;K11,"W",IF(G11&lt;K11,"L",IF(G11+K11=0,"",IF(G11=K11,"D"))))</f>
        <v>W</v>
      </c>
      <c r="N11" s="14" t="str">
        <f>IF(M11="W","2",IF(M11="D","1",IF(M11="L","0",IF(M11="","0"))))</f>
        <v>2</v>
      </c>
      <c r="O11" s="14" t="str">
        <f>(N11)</f>
        <v>2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33</v>
      </c>
      <c r="D12" s="25" t="s">
        <v>18</v>
      </c>
      <c r="E12" s="14">
        <f>SUM(E11+1)</f>
        <v>8</v>
      </c>
      <c r="F12" s="27"/>
      <c r="G12" s="27">
        <v>136</v>
      </c>
      <c r="H12" s="14">
        <f>(G12)</f>
        <v>136</v>
      </c>
      <c r="I12" s="5"/>
      <c r="J12" s="44">
        <v>3</v>
      </c>
      <c r="K12" s="5">
        <f>SUM(G7)</f>
        <v>143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34</v>
      </c>
      <c r="D13" s="25" t="s">
        <v>18</v>
      </c>
      <c r="E13" s="14">
        <f>SUM(E12+1)</f>
        <v>9</v>
      </c>
      <c r="F13" s="27"/>
      <c r="G13" s="27">
        <v>124</v>
      </c>
      <c r="H13" s="14">
        <f>(G13)</f>
        <v>124</v>
      </c>
      <c r="I13" s="5"/>
      <c r="J13" s="44">
        <v>2</v>
      </c>
      <c r="K13" s="5">
        <f>SUM(G6)</f>
        <v>115</v>
      </c>
      <c r="L13" s="28"/>
      <c r="M13" s="14" t="str">
        <f>IF(G13&gt;K13,"W",IF(G13&lt;K13,"L",IF(G13+K13=0,"",IF(G13=K13,"D"))))</f>
        <v>W</v>
      </c>
      <c r="N13" s="14" t="str">
        <f>IF(M13="W","2",IF(M13="D","1",IF(M13="L","0",IF(M13="","0"))))</f>
        <v>2</v>
      </c>
      <c r="O13" s="14" t="str">
        <f>(N13)</f>
        <v>2</v>
      </c>
      <c r="P13" s="5"/>
      <c r="Q13" s="5">
        <f>IF(G13&gt;1,1,0)</f>
        <v>1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139.61</v>
      </c>
      <c r="H14" s="22">
        <f>(G14)</f>
        <v>139.61</v>
      </c>
      <c r="I14" s="5"/>
      <c r="J14" s="42">
        <v>1</v>
      </c>
      <c r="K14" s="31">
        <f>SUM(G5)</f>
        <v>121</v>
      </c>
      <c r="L14" s="28"/>
      <c r="M14" s="22" t="str">
        <f>IF(G14&gt;K14,"W",IF(G14&lt;K14,"L",IF(G14+K14=0,"",IF(G14=K14,"D"))))</f>
        <v>W</v>
      </c>
      <c r="N14" s="22" t="str">
        <f>IF(M14="W","2",IF(M14="D","1",IF(M14="L","0",IF(M14="","0"))))</f>
        <v>2</v>
      </c>
      <c r="O14" s="22" t="str">
        <f>(N14)</f>
        <v>2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4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41">
        <v>31</v>
      </c>
      <c r="D18" s="41" t="s">
        <v>18</v>
      </c>
      <c r="E18" s="12">
        <v>1</v>
      </c>
      <c r="F18" s="27"/>
      <c r="G18" s="27">
        <v>122</v>
      </c>
      <c r="H18" s="12">
        <f>SUM(H5+G18)</f>
        <v>243</v>
      </c>
      <c r="I18" s="5"/>
      <c r="J18" s="43">
        <v>9</v>
      </c>
      <c r="K18" s="16">
        <f>SUM(G26)</f>
        <v>127</v>
      </c>
      <c r="L18" s="28"/>
      <c r="M18" s="12" t="str">
        <f>IF(G18&gt;K18,"W",IF(G18&lt;K18,"L",IF(G18+K18=0,"",IF(G18=K18,"D"))))</f>
        <v>L</v>
      </c>
      <c r="N18" s="12" t="str">
        <f>IF(M18="W","2",IF(M18="D","1",IF(M18="L","0",IF(M18="","0"))))</f>
        <v>0</v>
      </c>
      <c r="O18" s="12">
        <f>SUM(O5+N18)</f>
        <v>0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4</v>
      </c>
      <c r="D19" s="25" t="s">
        <v>26</v>
      </c>
      <c r="E19" s="14">
        <f>SUM(E18+1)</f>
        <v>2</v>
      </c>
      <c r="F19" s="27"/>
      <c r="G19" s="27">
        <v>125</v>
      </c>
      <c r="H19" s="14">
        <f>SUM(H6+G19)</f>
        <v>240</v>
      </c>
      <c r="I19" s="5"/>
      <c r="J19" s="44">
        <v>8</v>
      </c>
      <c r="K19" s="5">
        <f>SUM(G25)</f>
        <v>136</v>
      </c>
      <c r="L19" s="28"/>
      <c r="M19" s="14" t="str">
        <f>IF(G19&gt;K19,"W",IF(G19&lt;K19,"L",IF(G19+K19=0,"",IF(G19=K19,"D"))))</f>
        <v>L</v>
      </c>
      <c r="N19" s="14" t="str">
        <f>IF(M19="W","2",IF(M19="D","1",IF(M19="L","0",IF(M19="","0"))))</f>
        <v>0</v>
      </c>
      <c r="O19" s="14">
        <f>SUM(O6+N19)</f>
        <v>0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1</v>
      </c>
      <c r="D20" s="25" t="s">
        <v>26</v>
      </c>
      <c r="E20" s="14">
        <f>SUM(E19+1)</f>
        <v>3</v>
      </c>
      <c r="F20" s="27"/>
      <c r="G20" s="27">
        <v>149</v>
      </c>
      <c r="H20" s="14">
        <f>SUM(H7+G20)</f>
        <v>292</v>
      </c>
      <c r="I20" s="5"/>
      <c r="J20" s="44">
        <v>7</v>
      </c>
      <c r="K20" s="5">
        <f>SUM(G24)</f>
        <v>169</v>
      </c>
      <c r="L20" s="28"/>
      <c r="M20" s="14" t="str">
        <f>IF(G20&gt;K20,"W",IF(G20&lt;K20,"L",IF(G20+K20=0,"",IF(G20=K20,"D"))))</f>
        <v>L</v>
      </c>
      <c r="N20" s="14" t="str">
        <f>IF(M20="W","2",IF(M20="D","1",IF(M20="L","0",IF(M20="","0"))))</f>
        <v>0</v>
      </c>
      <c r="O20" s="14">
        <f>SUM(O7+N20)</f>
        <v>2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32</v>
      </c>
      <c r="D21" s="25" t="s">
        <v>18</v>
      </c>
      <c r="E21" s="14">
        <f>SUM(E20+1)</f>
        <v>4</v>
      </c>
      <c r="F21" s="27"/>
      <c r="G21" s="27">
        <v>141</v>
      </c>
      <c r="H21" s="14">
        <f>SUM(H8+G21)</f>
        <v>291</v>
      </c>
      <c r="I21" s="5"/>
      <c r="J21" s="44">
        <v>6</v>
      </c>
      <c r="K21" s="5">
        <f>SUM(G23)</f>
        <v>122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2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54</v>
      </c>
      <c r="D22" s="26" t="s">
        <v>27</v>
      </c>
      <c r="E22" s="14">
        <f>SUM(E21+1)</f>
        <v>5</v>
      </c>
      <c r="F22" s="27"/>
      <c r="G22" s="27">
        <v>125</v>
      </c>
      <c r="H22" s="14">
        <f>SUM(H9+G22)</f>
        <v>242</v>
      </c>
      <c r="I22" s="5"/>
      <c r="J22" s="44">
        <v>10</v>
      </c>
      <c r="K22" s="5">
        <f>SUM(G27)</f>
        <v>139.61</v>
      </c>
      <c r="L22" s="28"/>
      <c r="M22" s="14" t="str">
        <f>IF(G22&gt;K22,"W",IF(G22&lt;K22,"L",IF(G22+K22=0,"",IF(G22=K22,"D"))))</f>
        <v>L</v>
      </c>
      <c r="N22" s="14" t="str">
        <f>IF(M22="W","2",IF(M22="D","1",IF(M22="L","0",IF(M22="","0"))))</f>
        <v>0</v>
      </c>
      <c r="O22" s="14">
        <f>SUM(O9+N22)</f>
        <v>0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58</v>
      </c>
      <c r="D23" s="26" t="s">
        <v>19</v>
      </c>
      <c r="E23" s="14">
        <f>SUM(E22+1)</f>
        <v>6</v>
      </c>
      <c r="F23" s="27"/>
      <c r="G23" s="27">
        <v>122</v>
      </c>
      <c r="H23" s="14">
        <f>SUM(H10+G23)</f>
        <v>254</v>
      </c>
      <c r="I23" s="5"/>
      <c r="J23" s="44">
        <v>4</v>
      </c>
      <c r="K23" s="5">
        <f>SUM(G21)</f>
        <v>141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52</v>
      </c>
      <c r="D24" s="26" t="s">
        <v>27</v>
      </c>
      <c r="E24" s="14">
        <f>SUM(E23+1)</f>
        <v>7</v>
      </c>
      <c r="F24" s="27"/>
      <c r="G24" s="27">
        <v>169</v>
      </c>
      <c r="H24" s="14">
        <f>SUM(H11+G24)</f>
        <v>321</v>
      </c>
      <c r="I24" s="5"/>
      <c r="J24" s="44">
        <v>3</v>
      </c>
      <c r="K24" s="5">
        <f>SUM(G20)</f>
        <v>149</v>
      </c>
      <c r="L24" s="28"/>
      <c r="M24" s="14" t="str">
        <f>IF(G24&gt;K24,"W",IF(G24&lt;K24,"L",IF(G24+K24=0,"",IF(G24=K24,"D"))))</f>
        <v>W</v>
      </c>
      <c r="N24" s="14" t="str">
        <f>IF(M24="W","2",IF(M24="D","1",IF(M24="L","0",IF(M24="","0"))))</f>
        <v>2</v>
      </c>
      <c r="O24" s="14">
        <f>SUM(O11+N24)</f>
        <v>4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33</v>
      </c>
      <c r="D25" s="25" t="s">
        <v>18</v>
      </c>
      <c r="E25" s="14">
        <f>SUM(E24+1)</f>
        <v>8</v>
      </c>
      <c r="F25" s="27"/>
      <c r="G25" s="27">
        <v>136</v>
      </c>
      <c r="H25" s="14">
        <f>SUM(H12+G25)</f>
        <v>272</v>
      </c>
      <c r="I25" s="5"/>
      <c r="J25" s="44">
        <v>2</v>
      </c>
      <c r="K25" s="5">
        <f>SUM(G19)</f>
        <v>125</v>
      </c>
      <c r="L25" s="28"/>
      <c r="M25" s="14" t="str">
        <f>IF(G25&gt;K25,"W",IF(G25&lt;K25,"L",IF(G25+K25=0,"",IF(G25=K25,"D"))))</f>
        <v>W</v>
      </c>
      <c r="N25" s="14" t="str">
        <f>IF(M25="W","2",IF(M25="D","1",IF(M25="L","0",IF(M25="","0"))))</f>
        <v>2</v>
      </c>
      <c r="O25" s="14">
        <f>SUM(O12+N25)</f>
        <v>2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34</v>
      </c>
      <c r="D26" s="25" t="s">
        <v>18</v>
      </c>
      <c r="E26" s="14">
        <f>SUM(E25+1)</f>
        <v>9</v>
      </c>
      <c r="F26" s="27"/>
      <c r="G26" s="27">
        <v>127</v>
      </c>
      <c r="H26" s="14">
        <f>SUM(H13+G26)</f>
        <v>251</v>
      </c>
      <c r="I26" s="5"/>
      <c r="J26" s="44">
        <v>1</v>
      </c>
      <c r="K26" s="5">
        <f>SUM(G18)</f>
        <v>122</v>
      </c>
      <c r="L26" s="28"/>
      <c r="M26" s="14" t="str">
        <f>IF(G26&gt;K26,"W",IF(G26&lt;K26,"L",IF(G26+K26=0,"",IF(G26=K26,"D"))))</f>
        <v>W</v>
      </c>
      <c r="N26" s="14" t="str">
        <f>IF(M26="W","2",IF(M26="D","1",IF(M26="L","0",IF(M26="","0"))))</f>
        <v>2</v>
      </c>
      <c r="O26" s="14">
        <f>SUM(O13+N26)</f>
        <v>4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139.61</v>
      </c>
      <c r="H27" s="22">
        <f>SUM(H14+G27)</f>
        <v>279.22</v>
      </c>
      <c r="I27" s="5"/>
      <c r="J27" s="42">
        <v>5</v>
      </c>
      <c r="K27" s="31">
        <f>SUM(G22)</f>
        <v>125</v>
      </c>
      <c r="L27" s="28"/>
      <c r="M27" s="22" t="str">
        <f>IF(G27&gt;K27,"W",IF(G27&lt;K27,"L",IF(G27+K27=0,"",IF(G27=K27,"D"))))</f>
        <v>W</v>
      </c>
      <c r="N27" s="22" t="str">
        <f>IF(M27="W","2",IF(M27="D","1",IF(M27="L","0",IF(M27="","0"))))</f>
        <v>2</v>
      </c>
      <c r="O27" s="22">
        <f>SUM(O14+N27)</f>
        <v>4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4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41">
        <v>31</v>
      </c>
      <c r="D31" s="41" t="s">
        <v>18</v>
      </c>
      <c r="E31" s="12">
        <v>1</v>
      </c>
      <c r="F31" s="27"/>
      <c r="G31" s="27">
        <v>138</v>
      </c>
      <c r="H31" s="12">
        <f>SUM(H18+G31)</f>
        <v>381</v>
      </c>
      <c r="I31" s="5"/>
      <c r="J31" s="43">
        <v>8</v>
      </c>
      <c r="K31" s="16">
        <f>SUM(G38)</f>
        <v>122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2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4</v>
      </c>
      <c r="D32" s="25" t="s">
        <v>26</v>
      </c>
      <c r="E32" s="14">
        <f>SUM(E31+1)</f>
        <v>2</v>
      </c>
      <c r="F32" s="27"/>
      <c r="G32" s="27">
        <v>114</v>
      </c>
      <c r="H32" s="14">
        <f>SUM(H19+G32)</f>
        <v>354</v>
      </c>
      <c r="I32" s="5"/>
      <c r="J32" s="44">
        <v>7</v>
      </c>
      <c r="K32" s="5">
        <f>SUM(G37)</f>
        <v>139</v>
      </c>
      <c r="L32" s="28"/>
      <c r="M32" s="14" t="str">
        <f>IF(G32&gt;K32,"W",IF(G32&lt;K32,"L",IF(G32+K32=0,"",IF(G32=K32,"D"))))</f>
        <v>L</v>
      </c>
      <c r="N32" s="14" t="str">
        <f>IF(M32="W","2",IF(M32="D","1",IF(M32="L","0",IF(M32="","0"))))</f>
        <v>0</v>
      </c>
      <c r="O32" s="14">
        <f>SUM(O19+N32)</f>
        <v>0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1</v>
      </c>
      <c r="D33" s="25" t="s">
        <v>26</v>
      </c>
      <c r="E33" s="14">
        <f>SUM(E32+1)</f>
        <v>3</v>
      </c>
      <c r="F33" s="27"/>
      <c r="G33" s="27">
        <v>138</v>
      </c>
      <c r="H33" s="14">
        <f>SUM(H20+G33)</f>
        <v>430</v>
      </c>
      <c r="I33" s="5"/>
      <c r="J33" s="44">
        <v>6</v>
      </c>
      <c r="K33" s="5">
        <f>SUM(G36)</f>
        <v>122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4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32</v>
      </c>
      <c r="D34" s="25" t="s">
        <v>18</v>
      </c>
      <c r="E34" s="14">
        <f>SUM(E33+1)</f>
        <v>4</v>
      </c>
      <c r="F34" s="27"/>
      <c r="G34" s="27">
        <v>145</v>
      </c>
      <c r="H34" s="14">
        <f>SUM(H21+G34)</f>
        <v>436</v>
      </c>
      <c r="I34" s="5"/>
      <c r="J34" s="44">
        <v>5</v>
      </c>
      <c r="K34" s="5">
        <f>SUM(G35)</f>
        <v>149</v>
      </c>
      <c r="L34" s="28"/>
      <c r="M34" s="14" t="str">
        <f>IF(G34&gt;K34,"W",IF(G34&lt;K34,"L",IF(G34+K34=0,"",IF(G34=K34,"D"))))</f>
        <v>L</v>
      </c>
      <c r="N34" s="14" t="str">
        <f>IF(M34="W","2",IF(M34="D","1",IF(M34="L","0",IF(M34="","0"))))</f>
        <v>0</v>
      </c>
      <c r="O34" s="14">
        <f>SUM(O21+N34)</f>
        <v>2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54</v>
      </c>
      <c r="D35" s="26" t="s">
        <v>27</v>
      </c>
      <c r="E35" s="14">
        <f>SUM(E34+1)</f>
        <v>5</v>
      </c>
      <c r="F35" s="27"/>
      <c r="G35" s="27">
        <v>149</v>
      </c>
      <c r="H35" s="14">
        <f>SUM(H22+G35)</f>
        <v>391</v>
      </c>
      <c r="I35" s="5"/>
      <c r="J35" s="44">
        <v>4</v>
      </c>
      <c r="K35" s="5">
        <f>SUM(G34)</f>
        <v>145</v>
      </c>
      <c r="L35" s="28"/>
      <c r="M35" s="14" t="str">
        <f>IF(G35&gt;K35,"W",IF(G35&lt;K35,"L",IF(G35+K35=0,"",IF(G35=K35,"D"))))</f>
        <v>W</v>
      </c>
      <c r="N35" s="14" t="str">
        <f>IF(M35="W","2",IF(M35="D","1",IF(M35="L","0",IF(M35="","0"))))</f>
        <v>2</v>
      </c>
      <c r="O35" s="14">
        <f>SUM(O22+N35)</f>
        <v>2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58</v>
      </c>
      <c r="D36" s="26" t="s">
        <v>19</v>
      </c>
      <c r="E36" s="14">
        <f>SUM(E35+1)</f>
        <v>6</v>
      </c>
      <c r="F36" s="27"/>
      <c r="G36" s="27">
        <v>122</v>
      </c>
      <c r="H36" s="14">
        <f>SUM(H23+G36)</f>
        <v>376</v>
      </c>
      <c r="I36" s="5"/>
      <c r="J36" s="44">
        <v>3</v>
      </c>
      <c r="K36" s="5">
        <f>SUM(G33)</f>
        <v>138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2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52</v>
      </c>
      <c r="D37" s="26" t="s">
        <v>27</v>
      </c>
      <c r="E37" s="14">
        <f>SUM(E36+1)</f>
        <v>7</v>
      </c>
      <c r="F37" s="27"/>
      <c r="G37" s="27">
        <v>139</v>
      </c>
      <c r="H37" s="14">
        <f>SUM(H24+G37)</f>
        <v>460</v>
      </c>
      <c r="I37" s="5"/>
      <c r="J37" s="44">
        <v>2</v>
      </c>
      <c r="K37" s="5">
        <f>SUM(G32)</f>
        <v>114</v>
      </c>
      <c r="L37" s="28"/>
      <c r="M37" s="14" t="str">
        <f>IF(G37&gt;K37,"W",IF(G37&lt;K37,"L",IF(G37+K37=0,"",IF(G37=K37,"D"))))</f>
        <v>W</v>
      </c>
      <c r="N37" s="14" t="str">
        <f>IF(M37="W","2",IF(M37="D","1",IF(M37="L","0",IF(M37="","0"))))</f>
        <v>2</v>
      </c>
      <c r="O37" s="14">
        <f>SUM(O24+N37)</f>
        <v>6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33</v>
      </c>
      <c r="D38" s="25" t="s">
        <v>18</v>
      </c>
      <c r="E38" s="14">
        <f>SUM(E37+1)</f>
        <v>8</v>
      </c>
      <c r="F38" s="27"/>
      <c r="G38" s="27">
        <v>122</v>
      </c>
      <c r="H38" s="14">
        <f>SUM(H25+G38)</f>
        <v>394</v>
      </c>
      <c r="I38" s="5"/>
      <c r="J38" s="44">
        <v>1</v>
      </c>
      <c r="K38" s="5">
        <f>SUM(G31)</f>
        <v>138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2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34</v>
      </c>
      <c r="D39" s="25" t="s">
        <v>18</v>
      </c>
      <c r="E39" s="14">
        <f>SUM(E38+1)</f>
        <v>9</v>
      </c>
      <c r="F39" s="27"/>
      <c r="G39" s="27">
        <v>160</v>
      </c>
      <c r="H39" s="14">
        <f>SUM(H26+G39)</f>
        <v>411</v>
      </c>
      <c r="I39" s="5"/>
      <c r="J39" s="44">
        <v>10</v>
      </c>
      <c r="K39" s="5">
        <f>SUM(G40)</f>
        <v>139.61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6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139.61</v>
      </c>
      <c r="H40" s="22">
        <f>SUM(H27+G40)</f>
        <v>418.83000000000004</v>
      </c>
      <c r="I40" s="5"/>
      <c r="J40" s="42">
        <v>9</v>
      </c>
      <c r="K40" s="31">
        <f>SUM(G39)</f>
        <v>160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4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4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41">
        <v>31</v>
      </c>
      <c r="D44" s="41" t="s">
        <v>18</v>
      </c>
      <c r="E44" s="12">
        <v>1</v>
      </c>
      <c r="F44" s="27"/>
      <c r="G44" s="27"/>
      <c r="H44" s="12">
        <f>SUM(H31+G44)</f>
        <v>381</v>
      </c>
      <c r="I44" s="12"/>
      <c r="J44" s="43">
        <v>7</v>
      </c>
      <c r="K44" s="16">
        <f>SUM(G50)</f>
        <v>148</v>
      </c>
      <c r="L44" s="28"/>
      <c r="M44" s="12" t="str">
        <f>IF(G44&gt;K44,"W",IF(G44&lt;K44,"L",IF(G44+K44=0,"",IF(G44=K44,"D"))))</f>
        <v>L</v>
      </c>
      <c r="N44" s="12" t="str">
        <f>IF(M44="W","2",IF(M44="D","1",IF(M44="L","0",IF(M44="","0"))))</f>
        <v>0</v>
      </c>
      <c r="O44" s="12">
        <f>SUM(O31+N44)</f>
        <v>2</v>
      </c>
      <c r="P44" s="5"/>
      <c r="Q44" s="5">
        <f>IF(G44&gt;1,1,0)</f>
        <v>0</v>
      </c>
      <c r="R44" s="5"/>
      <c r="S44" s="7"/>
      <c r="T44" s="7"/>
    </row>
    <row r="45" spans="3:20" s="32" customFormat="1" ht="12.75">
      <c r="C45" s="25">
        <v>4</v>
      </c>
      <c r="D45" s="25" t="s">
        <v>26</v>
      </c>
      <c r="E45" s="14">
        <f>SUM(E44+1)</f>
        <v>2</v>
      </c>
      <c r="F45" s="27"/>
      <c r="G45" s="27"/>
      <c r="H45" s="14">
        <f>SUM(H32+G45)</f>
        <v>354</v>
      </c>
      <c r="I45" s="14"/>
      <c r="J45" s="44">
        <v>6</v>
      </c>
      <c r="K45" s="5">
        <f>SUM(G49)</f>
        <v>114</v>
      </c>
      <c r="L45" s="28"/>
      <c r="M45" s="14" t="str">
        <f>IF(G45&gt;K45,"W",IF(G45&lt;K45,"L",IF(G45+K45=0,"",IF(G45=K45,"D"))))</f>
        <v>L</v>
      </c>
      <c r="N45" s="14" t="str">
        <f>IF(M45="W","2",IF(M45="D","1",IF(M45="L","0",IF(M45="","0"))))</f>
        <v>0</v>
      </c>
      <c r="O45" s="14">
        <f>SUM(O32+N45)</f>
        <v>0</v>
      </c>
      <c r="P45" s="5"/>
      <c r="Q45" s="5">
        <f>IF(G45&gt;1,1,0)</f>
        <v>0</v>
      </c>
      <c r="R45" s="5"/>
      <c r="S45" s="7"/>
      <c r="T45" s="7"/>
    </row>
    <row r="46" spans="3:20" s="32" customFormat="1" ht="12.75">
      <c r="C46" s="25">
        <v>1</v>
      </c>
      <c r="D46" s="25" t="s">
        <v>26</v>
      </c>
      <c r="E46" s="14">
        <f>SUM(E45+1)</f>
        <v>3</v>
      </c>
      <c r="F46" s="27"/>
      <c r="G46" s="27">
        <v>105</v>
      </c>
      <c r="H46" s="14">
        <f>SUM(H33+G46)</f>
        <v>535</v>
      </c>
      <c r="I46" s="14"/>
      <c r="J46" s="44">
        <v>5</v>
      </c>
      <c r="K46" s="5">
        <f>SUM(G48)</f>
        <v>143</v>
      </c>
      <c r="L46" s="28"/>
      <c r="M46" s="14" t="str">
        <f>IF(G46&gt;K46,"W",IF(G46&lt;K46,"L",IF(G46+K46=0,"",IF(G46=K46,"D"))))</f>
        <v>L</v>
      </c>
      <c r="N46" s="14" t="str">
        <f>IF(M46="W","2",IF(M46="D","1",IF(M46="L","0",IF(M46="","0"))))</f>
        <v>0</v>
      </c>
      <c r="O46" s="14">
        <f>SUM(O33+N46)</f>
        <v>4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32</v>
      </c>
      <c r="D47" s="25" t="s">
        <v>18</v>
      </c>
      <c r="E47" s="14">
        <f>SUM(E46+1)</f>
        <v>4</v>
      </c>
      <c r="F47" s="27"/>
      <c r="G47" s="27">
        <v>146</v>
      </c>
      <c r="H47" s="14">
        <f>SUM(H34+G47)</f>
        <v>582</v>
      </c>
      <c r="I47" s="14"/>
      <c r="J47" s="44">
        <v>10</v>
      </c>
      <c r="K47" s="5">
        <f>SUM(G53)</f>
        <v>139.61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4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54</v>
      </c>
      <c r="D48" s="26" t="s">
        <v>27</v>
      </c>
      <c r="E48" s="14">
        <f>SUM(E47+1)</f>
        <v>5</v>
      </c>
      <c r="F48" s="27"/>
      <c r="G48" s="27">
        <v>143</v>
      </c>
      <c r="H48" s="14">
        <f>SUM(H35+G48)</f>
        <v>534</v>
      </c>
      <c r="I48" s="14"/>
      <c r="J48" s="44">
        <v>3</v>
      </c>
      <c r="K48" s="5">
        <f>SUM(G46)</f>
        <v>105</v>
      </c>
      <c r="L48" s="28"/>
      <c r="M48" s="14" t="str">
        <f>IF(G48&gt;K48,"W",IF(G48&lt;K48,"L",IF(G48+K48=0,"",IF(G48=K48,"D"))))</f>
        <v>W</v>
      </c>
      <c r="N48" s="14" t="str">
        <f>IF(M48="W","2",IF(M48="D","1",IF(M48="L","0",IF(M48="","0"))))</f>
        <v>2</v>
      </c>
      <c r="O48" s="14">
        <f>SUM(O35+N48)</f>
        <v>4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58</v>
      </c>
      <c r="D49" s="26" t="s">
        <v>19</v>
      </c>
      <c r="E49" s="14">
        <f>SUM(E48+1)</f>
        <v>6</v>
      </c>
      <c r="F49" s="27"/>
      <c r="G49" s="27">
        <v>114</v>
      </c>
      <c r="H49" s="14">
        <f>SUM(H36+G49)</f>
        <v>490</v>
      </c>
      <c r="I49" s="14"/>
      <c r="J49" s="44">
        <v>2</v>
      </c>
      <c r="K49" s="5">
        <f>SUM(G45)</f>
        <v>0</v>
      </c>
      <c r="L49" s="28"/>
      <c r="M49" s="14" t="str">
        <f>IF(G49&gt;K49,"W",IF(G49&lt;K49,"L",IF(G49+K49=0,"",IF(G49=K49,"D"))))</f>
        <v>W</v>
      </c>
      <c r="N49" s="14" t="str">
        <f>IF(M49="W","2",IF(M49="D","1",IF(M49="L","0",IF(M49="","0"))))</f>
        <v>2</v>
      </c>
      <c r="O49" s="14">
        <f>SUM(O36+N49)</f>
        <v>4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52</v>
      </c>
      <c r="D50" s="26" t="s">
        <v>27</v>
      </c>
      <c r="E50" s="14">
        <f>SUM(E49+1)</f>
        <v>7</v>
      </c>
      <c r="F50" s="27"/>
      <c r="G50" s="27">
        <v>148</v>
      </c>
      <c r="H50" s="14">
        <f>SUM(H37+G50)</f>
        <v>608</v>
      </c>
      <c r="I50" s="14"/>
      <c r="J50" s="44">
        <v>1</v>
      </c>
      <c r="K50" s="5">
        <f>SUM(G44)</f>
        <v>0</v>
      </c>
      <c r="L50" s="28"/>
      <c r="M50" s="14" t="str">
        <f>IF(G50&gt;K50,"W",IF(G50&lt;K50,"L",IF(G50+K50=0,"",IF(G50=K50,"D"))))</f>
        <v>W</v>
      </c>
      <c r="N50" s="14" t="str">
        <f>IF(M50="W","2",IF(M50="D","1",IF(M50="L","0",IF(M50="","0"))))</f>
        <v>2</v>
      </c>
      <c r="O50" s="14">
        <f>SUM(O37+N50)</f>
        <v>8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33</v>
      </c>
      <c r="D51" s="25" t="s">
        <v>18</v>
      </c>
      <c r="E51" s="14">
        <f>SUM(E50+1)</f>
        <v>8</v>
      </c>
      <c r="F51" s="27"/>
      <c r="G51" s="27">
        <v>137</v>
      </c>
      <c r="H51" s="14">
        <f>SUM(H38+G51)</f>
        <v>531</v>
      </c>
      <c r="I51" s="14"/>
      <c r="J51" s="44">
        <v>9</v>
      </c>
      <c r="K51" s="5">
        <f>SUM(G52)</f>
        <v>146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2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34</v>
      </c>
      <c r="D52" s="25" t="s">
        <v>18</v>
      </c>
      <c r="E52" s="14">
        <f>SUM(E51+1)</f>
        <v>9</v>
      </c>
      <c r="F52" s="27"/>
      <c r="G52" s="27">
        <v>146</v>
      </c>
      <c r="H52" s="14">
        <f>SUM(H39+G52)</f>
        <v>557</v>
      </c>
      <c r="I52" s="14"/>
      <c r="J52" s="44">
        <v>8</v>
      </c>
      <c r="K52" s="5">
        <f>SUM(G51)</f>
        <v>137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8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139.61</v>
      </c>
      <c r="H53" s="22">
        <f>SUM(H40+G53)</f>
        <v>558.44</v>
      </c>
      <c r="I53" s="22"/>
      <c r="J53" s="42">
        <v>4</v>
      </c>
      <c r="K53" s="31">
        <f>SUM(G47)</f>
        <v>146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4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4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41">
        <v>31</v>
      </c>
      <c r="D57" s="41" t="s">
        <v>18</v>
      </c>
      <c r="E57" s="12">
        <v>1</v>
      </c>
      <c r="F57" s="27"/>
      <c r="G57" s="27"/>
      <c r="H57" s="12">
        <f>SUM(H44+G57)</f>
        <v>381</v>
      </c>
      <c r="I57" s="5"/>
      <c r="J57" s="43">
        <v>6</v>
      </c>
      <c r="K57" s="16">
        <f>SUM(G62)</f>
        <v>130</v>
      </c>
      <c r="L57" s="28"/>
      <c r="M57" s="12" t="str">
        <f>IF(G57&gt;K57,"W",IF(G57&lt;K57,"L",IF(G57+K57=0,"",IF(G57=K57,"D"))))</f>
        <v>L</v>
      </c>
      <c r="N57" s="12" t="str">
        <f>IF(M57="W","2",IF(M57="D","1",IF(M57="L","0",IF(M57="","0"))))</f>
        <v>0</v>
      </c>
      <c r="O57" s="12">
        <f>SUM(O44+N57)</f>
        <v>2</v>
      </c>
      <c r="P57" s="5"/>
      <c r="Q57" s="5">
        <f>IF(G57&gt;1,1,0)</f>
        <v>0</v>
      </c>
      <c r="R57" s="5"/>
      <c r="S57" s="7"/>
      <c r="T57" s="7"/>
    </row>
    <row r="58" spans="3:20" s="32" customFormat="1" ht="12.75">
      <c r="C58" s="25">
        <v>4</v>
      </c>
      <c r="D58" s="25" t="s">
        <v>26</v>
      </c>
      <c r="E58" s="14">
        <f>SUM(E57+1)</f>
        <v>2</v>
      </c>
      <c r="F58" s="27"/>
      <c r="G58" s="27"/>
      <c r="H58" s="14">
        <f>SUM(H45+G58)</f>
        <v>354</v>
      </c>
      <c r="I58" s="5"/>
      <c r="J58" s="44">
        <v>5</v>
      </c>
      <c r="K58" s="5">
        <f>SUM(G61)</f>
        <v>126</v>
      </c>
      <c r="L58" s="28"/>
      <c r="M58" s="14" t="str">
        <f>IF(G58&gt;K58,"W",IF(G58&lt;K58,"L",IF(G58+K58=0,"",IF(G58=K58,"D"))))</f>
        <v>L</v>
      </c>
      <c r="N58" s="14" t="str">
        <f>IF(M58="W","2",IF(M58="D","1",IF(M58="L","0",IF(M58="","0"))))</f>
        <v>0</v>
      </c>
      <c r="O58" s="14">
        <f>SUM(O45+N58)</f>
        <v>0</v>
      </c>
      <c r="P58" s="5"/>
      <c r="Q58" s="5">
        <f>IF(G58&gt;1,1,0)</f>
        <v>0</v>
      </c>
      <c r="R58" s="5"/>
      <c r="S58" s="7"/>
      <c r="T58" s="7"/>
    </row>
    <row r="59" spans="3:20" s="32" customFormat="1" ht="12.75">
      <c r="C59" s="25">
        <v>1</v>
      </c>
      <c r="D59" s="25" t="s">
        <v>26</v>
      </c>
      <c r="E59" s="14">
        <f>SUM(E58+1)</f>
        <v>3</v>
      </c>
      <c r="F59" s="27"/>
      <c r="G59" s="27">
        <v>115</v>
      </c>
      <c r="H59" s="14">
        <f>SUM(H46+G59)</f>
        <v>650</v>
      </c>
      <c r="I59" s="5"/>
      <c r="J59" s="44">
        <v>4</v>
      </c>
      <c r="K59" s="5">
        <f>SUM(G60)</f>
        <v>145</v>
      </c>
      <c r="L59" s="28"/>
      <c r="M59" s="14" t="str">
        <f>IF(G59&gt;K59,"W",IF(G59&lt;K59,"L",IF(G59+K59=0,"",IF(G59=K59,"D"))))</f>
        <v>L</v>
      </c>
      <c r="N59" s="14" t="str">
        <f>IF(M59="W","2",IF(M59="D","1",IF(M59="L","0",IF(M59="","0"))))</f>
        <v>0</v>
      </c>
      <c r="O59" s="14">
        <f>SUM(O46+N59)</f>
        <v>4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32</v>
      </c>
      <c r="D60" s="25" t="s">
        <v>18</v>
      </c>
      <c r="E60" s="14">
        <f>SUM(E59+1)</f>
        <v>4</v>
      </c>
      <c r="F60" s="27"/>
      <c r="G60" s="27">
        <v>145</v>
      </c>
      <c r="H60" s="14">
        <f>SUM(H47+G60)</f>
        <v>727</v>
      </c>
      <c r="I60" s="5"/>
      <c r="J60" s="44">
        <v>3</v>
      </c>
      <c r="K60" s="5">
        <f>SUM(G59)</f>
        <v>115</v>
      </c>
      <c r="L60" s="28"/>
      <c r="M60" s="14" t="str">
        <f>IF(G60&gt;K60,"W",IF(G60&lt;K60,"L",IF(G60+K60=0,"",IF(G60=K60,"D"))))</f>
        <v>W</v>
      </c>
      <c r="N60" s="14" t="str">
        <f>IF(M60="W","2",IF(M60="D","1",IF(M60="L","0",IF(M60="","0"))))</f>
        <v>2</v>
      </c>
      <c r="O60" s="14">
        <f>SUM(O47+N60)</f>
        <v>6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54</v>
      </c>
      <c r="D61" s="26" t="s">
        <v>27</v>
      </c>
      <c r="E61" s="14">
        <f>SUM(E60+1)</f>
        <v>5</v>
      </c>
      <c r="F61" s="27"/>
      <c r="G61" s="27">
        <v>126</v>
      </c>
      <c r="H61" s="14">
        <f>SUM(H48+G61)</f>
        <v>660</v>
      </c>
      <c r="I61" s="5"/>
      <c r="J61" s="44">
        <v>2</v>
      </c>
      <c r="K61" s="5">
        <f>SUM(G58)</f>
        <v>0</v>
      </c>
      <c r="L61" s="28"/>
      <c r="M61" s="14" t="str">
        <f>IF(G61&gt;K61,"W",IF(G61&lt;K61,"L",IF(G61+K61=0,"",IF(G61=K61,"D"))))</f>
        <v>W</v>
      </c>
      <c r="N61" s="14" t="str">
        <f>IF(M61="W","2",IF(M61="D","1",IF(M61="L","0",IF(M61="","0"))))</f>
        <v>2</v>
      </c>
      <c r="O61" s="14">
        <f>SUM(O48+N61)</f>
        <v>6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58</v>
      </c>
      <c r="D62" s="26" t="s">
        <v>19</v>
      </c>
      <c r="E62" s="14">
        <f>SUM(E61+1)</f>
        <v>6</v>
      </c>
      <c r="F62" s="27"/>
      <c r="G62" s="27">
        <v>130</v>
      </c>
      <c r="H62" s="14">
        <f>SUM(H49+G62)</f>
        <v>620</v>
      </c>
      <c r="I62" s="5"/>
      <c r="J62" s="44">
        <v>1</v>
      </c>
      <c r="K62" s="5">
        <f>SUM(G57)</f>
        <v>0</v>
      </c>
      <c r="L62" s="28"/>
      <c r="M62" s="14" t="str">
        <f>IF(G62&gt;K62,"W",IF(G62&lt;K62,"L",IF(G62+K62=0,"",IF(G62=K62,"D"))))</f>
        <v>W</v>
      </c>
      <c r="N62" s="14" t="str">
        <f>IF(M62="W","2",IF(M62="D","1",IF(M62="L","0",IF(M62="","0"))))</f>
        <v>2</v>
      </c>
      <c r="O62" s="14">
        <f>SUM(O49+N62)</f>
        <v>6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52</v>
      </c>
      <c r="D63" s="26" t="s">
        <v>27</v>
      </c>
      <c r="E63" s="14">
        <f>SUM(E62+1)</f>
        <v>7</v>
      </c>
      <c r="F63" s="27"/>
      <c r="G63" s="27">
        <v>157</v>
      </c>
      <c r="H63" s="14">
        <f>SUM(H50+G63)</f>
        <v>765</v>
      </c>
      <c r="I63" s="5"/>
      <c r="J63" s="44">
        <v>9</v>
      </c>
      <c r="K63" s="5">
        <f>SUM(G65)</f>
        <v>132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10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33</v>
      </c>
      <c r="D64" s="25" t="s">
        <v>18</v>
      </c>
      <c r="E64" s="14">
        <f>SUM(E63+1)</f>
        <v>8</v>
      </c>
      <c r="F64" s="27"/>
      <c r="G64" s="27">
        <v>139</v>
      </c>
      <c r="H64" s="14">
        <f>SUM(H51+G64)</f>
        <v>670</v>
      </c>
      <c r="I64" s="5"/>
      <c r="J64" s="44">
        <v>10</v>
      </c>
      <c r="K64" s="5">
        <f>SUM(G66)</f>
        <v>139.61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2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34</v>
      </c>
      <c r="D65" s="25" t="s">
        <v>18</v>
      </c>
      <c r="E65" s="14">
        <f>SUM(E64+1)</f>
        <v>9</v>
      </c>
      <c r="F65" s="27"/>
      <c r="G65" s="27">
        <v>132</v>
      </c>
      <c r="H65" s="14">
        <f>SUM(H52+G65)</f>
        <v>689</v>
      </c>
      <c r="I65" s="5"/>
      <c r="J65" s="44">
        <v>7</v>
      </c>
      <c r="K65" s="5">
        <f>SUM(G63)</f>
        <v>157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8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139.61</v>
      </c>
      <c r="H66" s="22">
        <f>SUM(H53+G66)</f>
        <v>698.0500000000001</v>
      </c>
      <c r="I66" s="5"/>
      <c r="J66" s="42">
        <v>8</v>
      </c>
      <c r="K66" s="31">
        <f>SUM(G64)</f>
        <v>139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6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4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41">
        <v>31</v>
      </c>
      <c r="D70" s="41" t="s">
        <v>18</v>
      </c>
      <c r="E70" s="12">
        <v>1</v>
      </c>
      <c r="F70" s="27"/>
      <c r="G70" s="27"/>
      <c r="H70" s="12">
        <f>SUM(H57+G70)</f>
        <v>381</v>
      </c>
      <c r="I70" s="5"/>
      <c r="J70" s="43">
        <v>5</v>
      </c>
      <c r="K70" s="16">
        <f>SUM(G74)</f>
        <v>134</v>
      </c>
      <c r="L70" s="28"/>
      <c r="M70" s="12" t="str">
        <f>IF(G70&gt;K70,"W",IF(G70&lt;K70,"L",IF(G70+K70=0,"",IF(G70=K70,"D"))))</f>
        <v>L</v>
      </c>
      <c r="N70" s="12" t="str">
        <f>IF(M70="W","2",IF(M70="D","1",IF(M70="L","0",IF(M70="","0"))))</f>
        <v>0</v>
      </c>
      <c r="O70" s="12">
        <f>SUM(O57+N70)</f>
        <v>2</v>
      </c>
      <c r="P70" s="5"/>
      <c r="Q70" s="5">
        <f>IF(G70&gt;1,1,0)</f>
        <v>0</v>
      </c>
      <c r="R70" s="5"/>
      <c r="S70" s="7"/>
      <c r="T70" s="7"/>
    </row>
    <row r="71" spans="3:20" s="32" customFormat="1" ht="12.75">
      <c r="C71" s="25">
        <v>4</v>
      </c>
      <c r="D71" s="25" t="s">
        <v>26</v>
      </c>
      <c r="E71" s="14">
        <f>SUM(E70+1)</f>
        <v>2</v>
      </c>
      <c r="F71" s="27"/>
      <c r="G71" s="27"/>
      <c r="H71" s="14">
        <f>SUM(H58+G71)</f>
        <v>354</v>
      </c>
      <c r="I71" s="5"/>
      <c r="J71" s="44">
        <v>4</v>
      </c>
      <c r="K71" s="5">
        <f>SUM(G73)</f>
        <v>118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0</v>
      </c>
      <c r="P71" s="5"/>
      <c r="Q71" s="5">
        <f>IF(G71&gt;1,1,0)</f>
        <v>0</v>
      </c>
      <c r="R71" s="5"/>
      <c r="S71" s="7"/>
      <c r="T71" s="7"/>
    </row>
    <row r="72" spans="3:20" s="32" customFormat="1" ht="12.75">
      <c r="C72" s="25">
        <v>1</v>
      </c>
      <c r="D72" s="25" t="s">
        <v>26</v>
      </c>
      <c r="E72" s="14">
        <f>SUM(E71+1)</f>
        <v>3</v>
      </c>
      <c r="F72" s="27"/>
      <c r="G72" s="27">
        <v>111</v>
      </c>
      <c r="H72" s="14">
        <f>SUM(H59+G72)</f>
        <v>761</v>
      </c>
      <c r="I72" s="5"/>
      <c r="J72" s="44">
        <v>10</v>
      </c>
      <c r="K72" s="5">
        <f>SUM(G79)</f>
        <v>139.61</v>
      </c>
      <c r="L72" s="28"/>
      <c r="M72" s="14" t="str">
        <f>IF(G72&gt;K72,"W",IF(G72&lt;K72,"L",IF(G72+K72=0,"",IF(G72=K72,"D"))))</f>
        <v>L</v>
      </c>
      <c r="N72" s="14" t="str">
        <f>IF(M72="W","2",IF(M72="D","1",IF(M72="L","0",IF(M72="","0"))))</f>
        <v>0</v>
      </c>
      <c r="O72" s="14">
        <f>SUM(O59+N72)</f>
        <v>4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32</v>
      </c>
      <c r="D73" s="25" t="s">
        <v>18</v>
      </c>
      <c r="E73" s="14">
        <f>SUM(E72+1)</f>
        <v>4</v>
      </c>
      <c r="F73" s="27"/>
      <c r="G73" s="27">
        <v>118</v>
      </c>
      <c r="H73" s="14">
        <f>SUM(H60+G73)</f>
        <v>845</v>
      </c>
      <c r="I73" s="5"/>
      <c r="J73" s="44">
        <v>2</v>
      </c>
      <c r="K73" s="5">
        <f>SUM(G71)</f>
        <v>0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8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54</v>
      </c>
      <c r="D74" s="26" t="s">
        <v>27</v>
      </c>
      <c r="E74" s="14">
        <f>SUM(E73+1)</f>
        <v>5</v>
      </c>
      <c r="F74" s="27"/>
      <c r="G74" s="27">
        <v>134</v>
      </c>
      <c r="H74" s="14">
        <f>SUM(H61+G74)</f>
        <v>794</v>
      </c>
      <c r="I74" s="5"/>
      <c r="J74" s="44">
        <v>1</v>
      </c>
      <c r="K74" s="5">
        <f>SUM(G70)</f>
        <v>0</v>
      </c>
      <c r="L74" s="28"/>
      <c r="M74" s="14" t="str">
        <f>IF(G74&gt;K74,"W",IF(G74&lt;K74,"L",IF(G74+K74=0,"",IF(G74=K74,"D"))))</f>
        <v>W</v>
      </c>
      <c r="N74" s="14" t="str">
        <f>IF(M74="W","2",IF(M74="D","1",IF(M74="L","0",IF(M74="","0"))))</f>
        <v>2</v>
      </c>
      <c r="O74" s="14">
        <f>SUM(O61+N74)</f>
        <v>8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58</v>
      </c>
      <c r="D75" s="26" t="s">
        <v>19</v>
      </c>
      <c r="E75" s="14">
        <f>SUM(E74+1)</f>
        <v>6</v>
      </c>
      <c r="F75" s="27"/>
      <c r="G75" s="27">
        <v>135</v>
      </c>
      <c r="H75" s="14">
        <f>SUM(H62+G75)</f>
        <v>755</v>
      </c>
      <c r="I75" s="5"/>
      <c r="J75" s="44">
        <v>9</v>
      </c>
      <c r="K75" s="5">
        <f>SUM(G78)</f>
        <v>150</v>
      </c>
      <c r="L75" s="28"/>
      <c r="M75" s="14" t="str">
        <f>IF(G75&gt;K75,"W",IF(G75&lt;K75,"L",IF(G75+K75=0,"",IF(G75=K75,"D"))))</f>
        <v>L</v>
      </c>
      <c r="N75" s="14" t="str">
        <f>IF(M75="W","2",IF(M75="D","1",IF(M75="L","0",IF(M75="","0"))))</f>
        <v>0</v>
      </c>
      <c r="O75" s="14">
        <f>SUM(O62+N75)</f>
        <v>6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52</v>
      </c>
      <c r="D76" s="26" t="s">
        <v>27</v>
      </c>
      <c r="E76" s="14">
        <f>SUM(E75+1)</f>
        <v>7</v>
      </c>
      <c r="F76" s="27"/>
      <c r="G76" s="27">
        <v>139</v>
      </c>
      <c r="H76" s="14">
        <f>SUM(H63+G76)</f>
        <v>904</v>
      </c>
      <c r="I76" s="5"/>
      <c r="J76" s="44">
        <v>8</v>
      </c>
      <c r="K76" s="5">
        <f>SUM(G77)</f>
        <v>156</v>
      </c>
      <c r="L76" s="28"/>
      <c r="M76" s="14" t="str">
        <f>IF(G76&gt;K76,"W",IF(G76&lt;K76,"L",IF(G76+K76=0,"",IF(G76=K76,"D"))))</f>
        <v>L</v>
      </c>
      <c r="N76" s="14" t="str">
        <f>IF(M76="W","2",IF(M76="D","1",IF(M76="L","0",IF(M76="","0"))))</f>
        <v>0</v>
      </c>
      <c r="O76" s="14">
        <f>SUM(O63+N76)</f>
        <v>10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33</v>
      </c>
      <c r="D77" s="25" t="s">
        <v>18</v>
      </c>
      <c r="E77" s="14">
        <f>SUM(E76+1)</f>
        <v>8</v>
      </c>
      <c r="F77" s="27"/>
      <c r="G77" s="27">
        <v>156</v>
      </c>
      <c r="H77" s="14">
        <f>SUM(H64+G77)</f>
        <v>826</v>
      </c>
      <c r="I77" s="5"/>
      <c r="J77" s="44">
        <v>7</v>
      </c>
      <c r="K77" s="5">
        <f>SUM(G76)</f>
        <v>139</v>
      </c>
      <c r="L77" s="28"/>
      <c r="M77" s="14" t="str">
        <f>IF(G77&gt;K77,"W",IF(G77&lt;K77,"L",IF(G77+K77=0,"",IF(G77=K77,"D"))))</f>
        <v>W</v>
      </c>
      <c r="N77" s="14" t="str">
        <f>IF(M77="W","2",IF(M77="D","1",IF(M77="L","0",IF(M77="","0"))))</f>
        <v>2</v>
      </c>
      <c r="O77" s="14">
        <f>SUM(O64+N77)</f>
        <v>4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34</v>
      </c>
      <c r="D78" s="25" t="s">
        <v>18</v>
      </c>
      <c r="E78" s="14">
        <f>SUM(E77+1)</f>
        <v>9</v>
      </c>
      <c r="F78" s="27"/>
      <c r="G78" s="27">
        <v>150</v>
      </c>
      <c r="H78" s="14">
        <f>SUM(H65+G78)</f>
        <v>839</v>
      </c>
      <c r="I78" s="5"/>
      <c r="J78" s="44">
        <v>6</v>
      </c>
      <c r="K78" s="5">
        <f>SUM(G75)</f>
        <v>135</v>
      </c>
      <c r="L78" s="28"/>
      <c r="M78" s="14" t="str">
        <f>IF(G78&gt;K78,"W",IF(G78&lt;K78,"L",IF(G78+K78=0,"",IF(G78=K78,"D"))))</f>
        <v>W</v>
      </c>
      <c r="N78" s="14" t="str">
        <f>IF(M78="W","2",IF(M78="D","1",IF(M78="L","0",IF(M78="","0"))))</f>
        <v>2</v>
      </c>
      <c r="O78" s="14">
        <f>SUM(O65+N78)</f>
        <v>10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139.61</v>
      </c>
      <c r="H79" s="22">
        <f>SUM(H66+G79)</f>
        <v>837.6600000000001</v>
      </c>
      <c r="I79" s="5"/>
      <c r="J79" s="42">
        <v>3</v>
      </c>
      <c r="K79" s="31">
        <f>SUM(G72)</f>
        <v>111</v>
      </c>
      <c r="L79" s="28"/>
      <c r="M79" s="22" t="str">
        <f>IF(G79&gt;K79,"W",IF(G79&lt;K79,"L",IF(G79+K79=0,"",IF(G79=K79,"D"))))</f>
        <v>W</v>
      </c>
      <c r="N79" s="22" t="str">
        <f>IF(M79="W","2",IF(M79="D","1",IF(M79="L","0",IF(M79="","0"))))</f>
        <v>2</v>
      </c>
      <c r="O79" s="22">
        <f>SUM(O66+N79)</f>
        <v>8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4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41">
        <v>31</v>
      </c>
      <c r="D83" s="41" t="s">
        <v>18</v>
      </c>
      <c r="E83" s="12">
        <v>1</v>
      </c>
      <c r="F83" s="27"/>
      <c r="G83" s="27"/>
      <c r="H83" s="12">
        <f>SUM(H70+G83)</f>
        <v>381</v>
      </c>
      <c r="I83" s="5"/>
      <c r="J83" s="43">
        <v>4</v>
      </c>
      <c r="K83" s="16">
        <f>SUM(G86)</f>
        <v>147</v>
      </c>
      <c r="L83" s="28"/>
      <c r="M83" s="12" t="str">
        <f>IF(G83&gt;K83,"W",IF(G83&lt;K83,"L",IF(G83+K83=0,"",IF(G83=K83,"D"))))</f>
        <v>L</v>
      </c>
      <c r="N83" s="12" t="str">
        <f>IF(M83="W","2",IF(M83="D","1",IF(M83="L","0",IF(M83="","0"))))</f>
        <v>0</v>
      </c>
      <c r="O83" s="12">
        <f>SUM(O70+N83)</f>
        <v>2</v>
      </c>
      <c r="P83" s="5"/>
      <c r="Q83" s="5">
        <f>IF(G83&gt;1,1,0)</f>
        <v>0</v>
      </c>
      <c r="R83" s="5"/>
      <c r="S83" s="7"/>
      <c r="T83" s="7"/>
    </row>
    <row r="84" spans="3:20" s="32" customFormat="1" ht="12.75">
      <c r="C84" s="25">
        <v>4</v>
      </c>
      <c r="D84" s="25" t="s">
        <v>26</v>
      </c>
      <c r="E84" s="14">
        <f>SUM(E83+1)</f>
        <v>2</v>
      </c>
      <c r="F84" s="27"/>
      <c r="G84" s="27"/>
      <c r="H84" s="14">
        <f>SUM(H71+G84)</f>
        <v>354</v>
      </c>
      <c r="I84" s="5"/>
      <c r="J84" s="44">
        <v>3</v>
      </c>
      <c r="K84" s="5">
        <f>SUM(G85)</f>
        <v>101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0</v>
      </c>
      <c r="P84" s="5"/>
      <c r="Q84" s="5">
        <f>IF(G84&gt;1,1,0)</f>
        <v>0</v>
      </c>
      <c r="R84" s="5"/>
      <c r="S84" s="7"/>
      <c r="T84" s="7"/>
    </row>
    <row r="85" spans="3:20" s="32" customFormat="1" ht="12.75">
      <c r="C85" s="25">
        <v>1</v>
      </c>
      <c r="D85" s="25" t="s">
        <v>26</v>
      </c>
      <c r="E85" s="14">
        <f>SUM(E84+1)</f>
        <v>3</v>
      </c>
      <c r="F85" s="27"/>
      <c r="G85" s="27">
        <v>101</v>
      </c>
      <c r="H85" s="14">
        <f>SUM(H72+G85)</f>
        <v>862</v>
      </c>
      <c r="I85" s="5"/>
      <c r="J85" s="44">
        <v>2</v>
      </c>
      <c r="K85" s="5">
        <f>SUM(G84)</f>
        <v>0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6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32</v>
      </c>
      <c r="D86" s="25" t="s">
        <v>18</v>
      </c>
      <c r="E86" s="14">
        <f>SUM(E85+1)</f>
        <v>4</v>
      </c>
      <c r="F86" s="27"/>
      <c r="G86" s="27">
        <v>147</v>
      </c>
      <c r="H86" s="14">
        <f>SUM(H73+G86)</f>
        <v>992</v>
      </c>
      <c r="I86" s="5"/>
      <c r="J86" s="44">
        <v>1</v>
      </c>
      <c r="K86" s="5">
        <f>SUM(G83)</f>
        <v>0</v>
      </c>
      <c r="L86" s="28"/>
      <c r="M86" s="14" t="str">
        <f>IF(G86&gt;K86,"W",IF(G86&lt;K86,"L",IF(G86+K86=0,"",IF(G86=K86,"D"))))</f>
        <v>W</v>
      </c>
      <c r="N86" s="14" t="str">
        <f>IF(M86="W","2",IF(M86="D","1",IF(M86="L","0",IF(M86="","0"))))</f>
        <v>2</v>
      </c>
      <c r="O86" s="14">
        <f>SUM(O73+N86)</f>
        <v>10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54</v>
      </c>
      <c r="D87" s="26" t="s">
        <v>27</v>
      </c>
      <c r="E87" s="14">
        <f>SUM(E86+1)</f>
        <v>5</v>
      </c>
      <c r="F87" s="27"/>
      <c r="G87" s="27">
        <v>123</v>
      </c>
      <c r="H87" s="14">
        <f>SUM(H74+G87)</f>
        <v>917</v>
      </c>
      <c r="I87" s="5"/>
      <c r="J87" s="44">
        <v>9</v>
      </c>
      <c r="K87" s="5">
        <f>SUM(G91)</f>
        <v>138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8</v>
      </c>
      <c r="P87" s="5"/>
      <c r="Q87" s="5">
        <f>IF(G87&gt;1,1,0)</f>
        <v>1</v>
      </c>
      <c r="R87" s="5"/>
      <c r="S87" s="7"/>
      <c r="T87" s="7"/>
    </row>
    <row r="88" spans="3:20" s="32" customFormat="1" ht="12.75">
      <c r="C88" s="25">
        <v>58</v>
      </c>
      <c r="D88" s="26" t="s">
        <v>19</v>
      </c>
      <c r="E88" s="14">
        <f>SUM(E87+1)</f>
        <v>6</v>
      </c>
      <c r="F88" s="27"/>
      <c r="G88" s="27">
        <v>104</v>
      </c>
      <c r="H88" s="14">
        <f>SUM(H75+G88)</f>
        <v>859</v>
      </c>
      <c r="I88" s="5"/>
      <c r="J88" s="44">
        <v>8</v>
      </c>
      <c r="K88" s="5">
        <f>SUM(G90)</f>
        <v>141</v>
      </c>
      <c r="L88" s="28"/>
      <c r="M88" s="14" t="str">
        <f>IF(G88&gt;K88,"W",IF(G88&lt;K88,"L",IF(G88+K88=0,"",IF(G88=K88,"D"))))</f>
        <v>L</v>
      </c>
      <c r="N88" s="14" t="str">
        <f>IF(M88="W","2",IF(M88="D","1",IF(M88="L","0",IF(M88="","0"))))</f>
        <v>0</v>
      </c>
      <c r="O88" s="14">
        <f>SUM(O75+N88)</f>
        <v>6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52</v>
      </c>
      <c r="D89" s="26" t="s">
        <v>27</v>
      </c>
      <c r="E89" s="14">
        <f>SUM(E88+1)</f>
        <v>7</v>
      </c>
      <c r="F89" s="27"/>
      <c r="G89" s="27">
        <v>149</v>
      </c>
      <c r="H89" s="14">
        <f>SUM(H76+G89)</f>
        <v>1053</v>
      </c>
      <c r="I89" s="5"/>
      <c r="J89" s="44">
        <v>10</v>
      </c>
      <c r="K89" s="5">
        <f>SUM(G92)</f>
        <v>139.61</v>
      </c>
      <c r="L89" s="28"/>
      <c r="M89" s="14" t="str">
        <f>IF(G89&gt;K89,"W",IF(G89&lt;K89,"L",IF(G89+K89=0,"",IF(G89=K89,"D"))))</f>
        <v>W</v>
      </c>
      <c r="N89" s="14" t="str">
        <f>IF(M89="W","2",IF(M89="D","1",IF(M89="L","0",IF(M89="","0"))))</f>
        <v>2</v>
      </c>
      <c r="O89" s="14">
        <f>SUM(O76+N89)</f>
        <v>12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33</v>
      </c>
      <c r="D90" s="25" t="s">
        <v>18</v>
      </c>
      <c r="E90" s="14">
        <f>SUM(E89+1)</f>
        <v>8</v>
      </c>
      <c r="F90" s="27"/>
      <c r="G90" s="27">
        <v>141</v>
      </c>
      <c r="H90" s="14">
        <f>SUM(H77+G90)</f>
        <v>967</v>
      </c>
      <c r="I90" s="5"/>
      <c r="J90" s="44">
        <v>6</v>
      </c>
      <c r="K90" s="5">
        <f>SUM(G88)</f>
        <v>104</v>
      </c>
      <c r="L90" s="28"/>
      <c r="M90" s="14" t="str">
        <f>IF(G90&gt;K90,"W",IF(G90&lt;K90,"L",IF(G90+K90=0,"",IF(G90=K90,"D"))))</f>
        <v>W</v>
      </c>
      <c r="N90" s="14" t="str">
        <f>IF(M90="W","2",IF(M90="D","1",IF(M90="L","0",IF(M90="","0"))))</f>
        <v>2</v>
      </c>
      <c r="O90" s="14">
        <f>SUM(O77+N90)</f>
        <v>6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34</v>
      </c>
      <c r="D91" s="25" t="s">
        <v>18</v>
      </c>
      <c r="E91" s="14">
        <f>SUM(E90+1)</f>
        <v>9</v>
      </c>
      <c r="F91" s="27"/>
      <c r="G91" s="27">
        <v>138</v>
      </c>
      <c r="H91" s="14">
        <f>SUM(H78+G91)</f>
        <v>977</v>
      </c>
      <c r="I91" s="5"/>
      <c r="J91" s="44">
        <v>5</v>
      </c>
      <c r="K91" s="5">
        <f>SUM(G87)</f>
        <v>123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12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139.61</v>
      </c>
      <c r="H92" s="22">
        <f>SUM(H79+G92)</f>
        <v>977.2700000000001</v>
      </c>
      <c r="I92" s="5"/>
      <c r="J92" s="42">
        <v>7</v>
      </c>
      <c r="K92" s="31">
        <f>SUM(G89)</f>
        <v>149</v>
      </c>
      <c r="L92" s="28"/>
      <c r="M92" s="22" t="str">
        <f>IF(G92&gt;K92,"W",IF(G92&lt;K92,"L",IF(G92+K92=0,"",IF(G92=K92,"D"))))</f>
        <v>L</v>
      </c>
      <c r="N92" s="22" t="str">
        <f>IF(M92="W","2",IF(M92="D","1",IF(M92="L","0",IF(M92="","0"))))</f>
        <v>0</v>
      </c>
      <c r="O92" s="22">
        <f>SUM(O79+N92)</f>
        <v>8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4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41">
        <v>31</v>
      </c>
      <c r="D96" s="41" t="s">
        <v>18</v>
      </c>
      <c r="E96" s="12">
        <v>1</v>
      </c>
      <c r="F96" s="27"/>
      <c r="G96" s="27">
        <v>0</v>
      </c>
      <c r="H96" s="12">
        <f>SUM(H83+G96)</f>
        <v>381</v>
      </c>
      <c r="I96" s="5"/>
      <c r="J96" s="43">
        <v>3</v>
      </c>
      <c r="K96" s="16">
        <f>SUM(G98)</f>
        <v>123</v>
      </c>
      <c r="L96" s="28"/>
      <c r="M96" s="12" t="str">
        <f>IF(G96&gt;K96,"W",IF(G96&lt;K96,"L",IF(G96+K96=0,"",IF(G96=K96,"D"))))</f>
        <v>L</v>
      </c>
      <c r="N96" s="12" t="str">
        <f>IF(M96="W","2",IF(M96="D","1",IF(M96="L","0",IF(M96="","0"))))</f>
        <v>0</v>
      </c>
      <c r="O96" s="12">
        <f>SUM(O83+N96)</f>
        <v>2</v>
      </c>
      <c r="P96" s="5"/>
      <c r="Q96" s="5">
        <f>IF(G96&gt;1,1,0)</f>
        <v>0</v>
      </c>
      <c r="R96" s="5"/>
      <c r="S96" s="7"/>
      <c r="T96" s="7"/>
    </row>
    <row r="97" spans="3:20" s="32" customFormat="1" ht="12.75">
      <c r="C97" s="25">
        <v>4</v>
      </c>
      <c r="D97" s="25" t="s">
        <v>26</v>
      </c>
      <c r="E97" s="14">
        <f>SUM(E96+1)</f>
        <v>2</v>
      </c>
      <c r="F97" s="27"/>
      <c r="G97" s="27"/>
      <c r="H97" s="14">
        <f>SUM(H84+G97)</f>
        <v>354</v>
      </c>
      <c r="I97" s="5"/>
      <c r="J97" s="44">
        <v>10</v>
      </c>
      <c r="K97" s="5">
        <f>SUM(G105)</f>
        <v>139.61</v>
      </c>
      <c r="L97" s="28"/>
      <c r="M97" s="14" t="str">
        <f>IF(G97&gt;K97,"W",IF(G97&lt;K97,"L",IF(G97+K97=0,"",IF(G97=K97,"D"))))</f>
        <v>L</v>
      </c>
      <c r="N97" s="14" t="str">
        <f>IF(M97="W","2",IF(M97="D","1",IF(M97="L","0",IF(M97="","0"))))</f>
        <v>0</v>
      </c>
      <c r="O97" s="14">
        <f>SUM(O84+N97)</f>
        <v>0</v>
      </c>
      <c r="P97" s="5"/>
      <c r="Q97" s="5">
        <f>IF(G97&gt;1,1,0)</f>
        <v>0</v>
      </c>
      <c r="R97" s="5"/>
      <c r="S97" s="7"/>
      <c r="T97" s="7"/>
    </row>
    <row r="98" spans="3:20" s="32" customFormat="1" ht="12.75">
      <c r="C98" s="25">
        <v>1</v>
      </c>
      <c r="D98" s="25" t="s">
        <v>26</v>
      </c>
      <c r="E98" s="14">
        <f>SUM(E97+1)</f>
        <v>3</v>
      </c>
      <c r="F98" s="27"/>
      <c r="G98" s="27">
        <v>123</v>
      </c>
      <c r="H98" s="14">
        <f>SUM(H85+G98)</f>
        <v>985</v>
      </c>
      <c r="I98" s="5"/>
      <c r="J98" s="44">
        <v>1</v>
      </c>
      <c r="K98" s="5">
        <f>SUM(G96)</f>
        <v>0</v>
      </c>
      <c r="L98" s="28"/>
      <c r="M98" s="14" t="str">
        <f>IF(G98&gt;K98,"W",IF(G98&lt;K98,"L",IF(G98+K98=0,"",IF(G98=K98,"D"))))</f>
        <v>W</v>
      </c>
      <c r="N98" s="14" t="str">
        <f>IF(M98="W","2",IF(M98="D","1",IF(M98="L","0",IF(M98="","0"))))</f>
        <v>2</v>
      </c>
      <c r="O98" s="14">
        <f>SUM(O85+N98)</f>
        <v>8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32</v>
      </c>
      <c r="D99" s="25" t="s">
        <v>18</v>
      </c>
      <c r="E99" s="14">
        <f>SUM(E98+1)</f>
        <v>4</v>
      </c>
      <c r="F99" s="27"/>
      <c r="G99" s="27">
        <v>126</v>
      </c>
      <c r="H99" s="14">
        <f>SUM(H86+G99)</f>
        <v>1118</v>
      </c>
      <c r="I99" s="5"/>
      <c r="J99" s="44">
        <v>9</v>
      </c>
      <c r="K99" s="5">
        <f>SUM(G104)</f>
        <v>128</v>
      </c>
      <c r="L99" s="28"/>
      <c r="M99" s="14" t="str">
        <f>IF(G99&gt;K99,"W",IF(G99&lt;K99,"L",IF(G99+K99=0,"",IF(G99=K99,"D"))))</f>
        <v>L</v>
      </c>
      <c r="N99" s="14" t="str">
        <f>IF(M99="W","2",IF(M99="D","1",IF(M99="L","0",IF(M99="","0"))))</f>
        <v>0</v>
      </c>
      <c r="O99" s="14">
        <f>SUM(O86+N99)</f>
        <v>10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54</v>
      </c>
      <c r="D100" s="26" t="s">
        <v>27</v>
      </c>
      <c r="E100" s="14">
        <f>SUM(E99+1)</f>
        <v>5</v>
      </c>
      <c r="F100" s="27"/>
      <c r="G100" s="27">
        <v>147</v>
      </c>
      <c r="H100" s="14">
        <f>SUM(H87+G100)</f>
        <v>1064</v>
      </c>
      <c r="I100" s="5"/>
      <c r="J100" s="44">
        <v>8</v>
      </c>
      <c r="K100" s="5">
        <f>SUM(G103)</f>
        <v>152</v>
      </c>
      <c r="L100" s="28"/>
      <c r="M100" s="14" t="str">
        <f>IF(G100&gt;K100,"W",IF(G100&lt;K100,"L",IF(G100+K100=0,"",IF(G100=K100,"D"))))</f>
        <v>L</v>
      </c>
      <c r="N100" s="14" t="str">
        <f>IF(M100="W","2",IF(M100="D","1",IF(M100="L","0",IF(M100="","0"))))</f>
        <v>0</v>
      </c>
      <c r="O100" s="14">
        <f>SUM(O87+N100)</f>
        <v>8</v>
      </c>
      <c r="P100" s="5"/>
      <c r="Q100" s="5">
        <f>IF(G100&gt;1,1,0)</f>
        <v>1</v>
      </c>
      <c r="R100" s="5"/>
      <c r="S100" s="7"/>
      <c r="T100" s="7"/>
    </row>
    <row r="101" spans="3:20" s="32" customFormat="1" ht="12.75">
      <c r="C101" s="25">
        <v>58</v>
      </c>
      <c r="D101" s="26" t="s">
        <v>19</v>
      </c>
      <c r="E101" s="14">
        <f>SUM(E100+1)</f>
        <v>6</v>
      </c>
      <c r="F101" s="27"/>
      <c r="G101" s="27">
        <v>145</v>
      </c>
      <c r="H101" s="14">
        <f>SUM(H88+G101)</f>
        <v>1004</v>
      </c>
      <c r="I101" s="5"/>
      <c r="J101" s="44">
        <v>7</v>
      </c>
      <c r="K101" s="5">
        <f>SUM(G102)</f>
        <v>135</v>
      </c>
      <c r="L101" s="28"/>
      <c r="M101" s="14" t="str">
        <f>IF(G101&gt;K101,"W",IF(G101&lt;K101,"L",IF(G101+K101=0,"",IF(G101=K101,"D"))))</f>
        <v>W</v>
      </c>
      <c r="N101" s="14" t="str">
        <f>IF(M101="W","2",IF(M101="D","1",IF(M101="L","0",IF(M101="","0"))))</f>
        <v>2</v>
      </c>
      <c r="O101" s="14">
        <f>SUM(O88+N101)</f>
        <v>8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52</v>
      </c>
      <c r="D102" s="26" t="s">
        <v>27</v>
      </c>
      <c r="E102" s="14">
        <f>SUM(E101+1)</f>
        <v>7</v>
      </c>
      <c r="F102" s="27"/>
      <c r="G102" s="27">
        <v>135</v>
      </c>
      <c r="H102" s="14">
        <f>SUM(H89+G102)</f>
        <v>1188</v>
      </c>
      <c r="I102" s="5"/>
      <c r="J102" s="44">
        <v>6</v>
      </c>
      <c r="K102" s="5">
        <f>SUM(G101)</f>
        <v>145</v>
      </c>
      <c r="L102" s="28"/>
      <c r="M102" s="14" t="str">
        <f>IF(G102&gt;K102,"W",IF(G102&lt;K102,"L",IF(G102+K102=0,"",IF(G102=K102,"D"))))</f>
        <v>L</v>
      </c>
      <c r="N102" s="14" t="str">
        <f>IF(M102="W","2",IF(M102="D","1",IF(M102="L","0",IF(M102="","0"))))</f>
        <v>0</v>
      </c>
      <c r="O102" s="14">
        <f>SUM(O89+N102)</f>
        <v>12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33</v>
      </c>
      <c r="D103" s="25" t="s">
        <v>18</v>
      </c>
      <c r="E103" s="14">
        <f>SUM(E102+1)</f>
        <v>8</v>
      </c>
      <c r="F103" s="27"/>
      <c r="G103" s="27">
        <v>152</v>
      </c>
      <c r="H103" s="14">
        <f>SUM(H90+G103)</f>
        <v>1119</v>
      </c>
      <c r="I103" s="5"/>
      <c r="J103" s="44">
        <v>5</v>
      </c>
      <c r="K103" s="5">
        <f>SUM(G100)</f>
        <v>147</v>
      </c>
      <c r="L103" s="28"/>
      <c r="M103" s="14" t="str">
        <f>IF(G103&gt;K103,"W",IF(G103&lt;K103,"L",IF(G103+K103=0,"",IF(G103=K103,"D"))))</f>
        <v>W</v>
      </c>
      <c r="N103" s="14" t="str">
        <f>IF(M103="W","2",IF(M103="D","1",IF(M103="L","0",IF(M103="","0"))))</f>
        <v>2</v>
      </c>
      <c r="O103" s="14">
        <f>SUM(O90+N103)</f>
        <v>8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34</v>
      </c>
      <c r="D104" s="25" t="s">
        <v>18</v>
      </c>
      <c r="E104" s="14">
        <f>SUM(E103+1)</f>
        <v>9</v>
      </c>
      <c r="F104" s="27"/>
      <c r="G104" s="27">
        <v>128</v>
      </c>
      <c r="H104" s="14">
        <f>SUM(H91+G104)</f>
        <v>1105</v>
      </c>
      <c r="I104" s="5"/>
      <c r="J104" s="44">
        <v>4</v>
      </c>
      <c r="K104" s="5">
        <f>SUM(G99)</f>
        <v>126</v>
      </c>
      <c r="L104" s="28"/>
      <c r="M104" s="14" t="str">
        <f>IF(G104&gt;K104,"W",IF(G104&lt;K104,"L",IF(G104+K104=0,"",IF(G104=K104,"D"))))</f>
        <v>W</v>
      </c>
      <c r="N104" s="14" t="str">
        <f>IF(M104="W","2",IF(M104="D","1",IF(M104="L","0",IF(M104="","0"))))</f>
        <v>2</v>
      </c>
      <c r="O104" s="14">
        <f>SUM(O91+N104)</f>
        <v>14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139.61</v>
      </c>
      <c r="H105" s="22">
        <f>SUM(H92+G105)</f>
        <v>1116.88</v>
      </c>
      <c r="I105" s="5"/>
      <c r="J105" s="42">
        <v>2</v>
      </c>
      <c r="K105" s="31">
        <f>SUM(G97)</f>
        <v>0</v>
      </c>
      <c r="L105" s="28"/>
      <c r="M105" s="22" t="str">
        <f>IF(G105&gt;K105,"W",IF(G105&lt;K105,"L",IF(G105+K105=0,"",IF(G105=K105,"D"))))</f>
        <v>W</v>
      </c>
      <c r="N105" s="22" t="str">
        <f>IF(M105="W","2",IF(M105="D","1",IF(M105="L","0",IF(M105="","0"))))</f>
        <v>2</v>
      </c>
      <c r="O105" s="22">
        <f>SUM(O92+N105)</f>
        <v>10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4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41">
        <v>31</v>
      </c>
      <c r="D109" s="41" t="s">
        <v>18</v>
      </c>
      <c r="E109" s="12">
        <v>1</v>
      </c>
      <c r="F109" s="27"/>
      <c r="G109" s="27">
        <v>0</v>
      </c>
      <c r="H109" s="12">
        <f>SUM(H96+G109)</f>
        <v>381</v>
      </c>
      <c r="I109" s="5"/>
      <c r="J109" s="43">
        <v>2</v>
      </c>
      <c r="K109" s="16">
        <f>SUM(G110)</f>
        <v>0</v>
      </c>
      <c r="L109" s="28"/>
      <c r="M109" s="12">
        <f>IF(G109&gt;K109,"W",IF(G109&lt;K109,"L",IF(G109+K109=0,"",IF(G109=K109,"D"))))</f>
      </c>
      <c r="N109" s="12" t="str">
        <f>IF(M109="W","2",IF(M109="D","1",IF(M109="L","0",IF(M109="","0"))))</f>
        <v>0</v>
      </c>
      <c r="O109" s="11">
        <f>SUM(O96+N109)</f>
        <v>2</v>
      </c>
      <c r="P109" s="36"/>
      <c r="Q109" s="5">
        <f>IF(G109&gt;1,1,0)</f>
        <v>0</v>
      </c>
      <c r="R109" s="5">
        <f>SUM(Q109,Q96,Q83,Q70,Q57,Q44,Q31,Q18,Q5)</f>
        <v>3</v>
      </c>
      <c r="S109" s="37">
        <f>IF(R109=0,0,H109/R109)</f>
        <v>127</v>
      </c>
      <c r="T109" s="7"/>
      <c r="U109" s="7"/>
    </row>
    <row r="110" spans="3:21" s="32" customFormat="1" ht="12.75">
      <c r="C110" s="25">
        <v>4</v>
      </c>
      <c r="D110" s="25" t="s">
        <v>26</v>
      </c>
      <c r="E110" s="14">
        <f>SUM(E109+1)</f>
        <v>2</v>
      </c>
      <c r="F110" s="27"/>
      <c r="G110" s="27"/>
      <c r="H110" s="14">
        <f>SUM(H97+G110)</f>
        <v>354</v>
      </c>
      <c r="I110" s="5"/>
      <c r="J110" s="44">
        <v>1</v>
      </c>
      <c r="K110" s="5">
        <f>SUM(G109)</f>
        <v>0</v>
      </c>
      <c r="L110" s="28"/>
      <c r="M110" s="14">
        <f>IF(G110&gt;K110,"W",IF(G110&lt;K110,"L",IF(G110+K110=0,"",IF(G110=K110,"D"))))</f>
      </c>
      <c r="N110" s="14" t="str">
        <f>IF(M110="W","2",IF(M110="D","1",IF(M110="L","0",IF(M110="","0"))))</f>
        <v>0</v>
      </c>
      <c r="O110" s="28">
        <f>SUM(O97+N110)</f>
        <v>0</v>
      </c>
      <c r="P110" s="36"/>
      <c r="Q110" s="5">
        <f>IF(G110&gt;1,1,0)</f>
        <v>0</v>
      </c>
      <c r="R110" s="5">
        <f>SUM(Q110,Q97,Q84,Q71,Q58,Q45,Q32,Q19,Q6)</f>
        <v>3</v>
      </c>
      <c r="S110" s="37">
        <f>IF(R110=0,0,H110/R110)</f>
        <v>118</v>
      </c>
      <c r="T110" s="7"/>
      <c r="U110" s="7"/>
    </row>
    <row r="111" spans="3:21" s="32" customFormat="1" ht="12.75">
      <c r="C111" s="25">
        <v>1</v>
      </c>
      <c r="D111" s="25" t="s">
        <v>26</v>
      </c>
      <c r="E111" s="14">
        <f>SUM(E110+1)</f>
        <v>3</v>
      </c>
      <c r="F111" s="27"/>
      <c r="G111" s="27">
        <v>105</v>
      </c>
      <c r="H111" s="14">
        <f>SUM(H98+G111)</f>
        <v>1090</v>
      </c>
      <c r="I111" s="5"/>
      <c r="J111" s="44">
        <v>9</v>
      </c>
      <c r="K111" s="5">
        <f>SUM(G117)</f>
        <v>145</v>
      </c>
      <c r="L111" s="28"/>
      <c r="M111" s="14" t="str">
        <f>IF(G111&gt;K111,"W",IF(G111&lt;K111,"L",IF(G111+K111=0,"",IF(G111=K111,"D"))))</f>
        <v>L</v>
      </c>
      <c r="N111" s="14" t="str">
        <f>IF(M111="W","2",IF(M111="D","1",IF(M111="L","0",IF(M111="","0"))))</f>
        <v>0</v>
      </c>
      <c r="O111" s="28">
        <f>SUM(O98+N111)</f>
        <v>8</v>
      </c>
      <c r="P111" s="36"/>
      <c r="Q111" s="5">
        <f>IF(G111&gt;1,1,0)</f>
        <v>1</v>
      </c>
      <c r="R111" s="5">
        <f>SUM(Q111,Q98,Q85,Q72,Q59,Q46,Q33,Q20,Q7)</f>
        <v>9</v>
      </c>
      <c r="S111" s="37">
        <f>IF(R111=0,0,H111/R111)</f>
        <v>121.11111111111111</v>
      </c>
      <c r="T111" s="7"/>
      <c r="U111" s="7"/>
    </row>
    <row r="112" spans="3:21" s="32" customFormat="1" ht="12.75">
      <c r="C112" s="25">
        <v>32</v>
      </c>
      <c r="D112" s="25" t="s">
        <v>18</v>
      </c>
      <c r="E112" s="14">
        <f>SUM(E111+1)</f>
        <v>4</v>
      </c>
      <c r="F112" s="27"/>
      <c r="G112" s="27">
        <v>126</v>
      </c>
      <c r="H112" s="14">
        <f>SUM(H99+G112)</f>
        <v>1244</v>
      </c>
      <c r="I112" s="5"/>
      <c r="J112" s="44">
        <v>8</v>
      </c>
      <c r="K112" s="5">
        <f>SUM(G116)</f>
        <v>146</v>
      </c>
      <c r="L112" s="28"/>
      <c r="M112" s="14" t="str">
        <f>IF(G112&gt;K112,"W",IF(G112&lt;K112,"L",IF(G112+K112=0,"",IF(G112=K112,"D"))))</f>
        <v>L</v>
      </c>
      <c r="N112" s="14" t="str">
        <f>IF(M112="W","2",IF(M112="D","1",IF(M112="L","0",IF(M112="","0"))))</f>
        <v>0</v>
      </c>
      <c r="O112" s="28">
        <f>SUM(O99+N112)</f>
        <v>10</v>
      </c>
      <c r="P112" s="36"/>
      <c r="Q112" s="5">
        <f>IF(G112&gt;1,1,0)</f>
        <v>1</v>
      </c>
      <c r="R112" s="5">
        <f>SUM(Q112,Q99,Q86,Q73,Q60,Q47,Q34,Q21,Q8)</f>
        <v>9</v>
      </c>
      <c r="S112" s="37">
        <f>IF(R112=0,0,H112/R112)</f>
        <v>138.22222222222223</v>
      </c>
      <c r="T112" s="7"/>
      <c r="U112" s="7"/>
    </row>
    <row r="113" spans="3:21" s="32" customFormat="1" ht="12.75">
      <c r="C113" s="25">
        <v>54</v>
      </c>
      <c r="D113" s="26" t="s">
        <v>27</v>
      </c>
      <c r="E113" s="14">
        <f>SUM(E112+1)</f>
        <v>5</v>
      </c>
      <c r="F113" s="27"/>
      <c r="G113" s="27">
        <v>134</v>
      </c>
      <c r="H113" s="14">
        <f>SUM(H100+G113)</f>
        <v>1198</v>
      </c>
      <c r="I113" s="5"/>
      <c r="J113" s="44">
        <v>7</v>
      </c>
      <c r="K113" s="5">
        <f>SUM(G115)</f>
        <v>143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8</v>
      </c>
      <c r="P113" s="36"/>
      <c r="Q113" s="5">
        <f>IF(G113&gt;1,1,0)</f>
        <v>1</v>
      </c>
      <c r="R113" s="5">
        <f>SUM(Q113,Q100,Q87,Q74,Q61,Q48,Q35,Q22,Q9)</f>
        <v>9</v>
      </c>
      <c r="S113" s="37">
        <f>IF(R113=0,0,H113/R113)</f>
        <v>133.11111111111111</v>
      </c>
      <c r="T113" s="7"/>
      <c r="U113" s="7"/>
    </row>
    <row r="114" spans="3:21" s="32" customFormat="1" ht="12.75">
      <c r="C114" s="25">
        <v>58</v>
      </c>
      <c r="D114" s="26" t="s">
        <v>19</v>
      </c>
      <c r="E114" s="14">
        <f>SUM(E113+1)</f>
        <v>6</v>
      </c>
      <c r="F114" s="27"/>
      <c r="G114" s="27">
        <v>100</v>
      </c>
      <c r="H114" s="14">
        <f>SUM(H101+G114)</f>
        <v>1104</v>
      </c>
      <c r="I114" s="5"/>
      <c r="J114" s="44">
        <v>10</v>
      </c>
      <c r="K114" s="5">
        <f>SUM(G118)</f>
        <v>139.61</v>
      </c>
      <c r="L114" s="28"/>
      <c r="M114" s="14" t="str">
        <f>IF(G114&gt;K114,"W",IF(G114&lt;K114,"L",IF(G114+K114=0,"",IF(G114=K114,"D"))))</f>
        <v>L</v>
      </c>
      <c r="N114" s="14" t="str">
        <f>IF(M114="W","2",IF(M114="D","1",IF(M114="L","0",IF(M114="","0"))))</f>
        <v>0</v>
      </c>
      <c r="O114" s="28">
        <f>SUM(O101+N114)</f>
        <v>8</v>
      </c>
      <c r="P114" s="36"/>
      <c r="Q114" s="5">
        <f>IF(G114&gt;1,1,0)</f>
        <v>1</v>
      </c>
      <c r="R114" s="5">
        <f>SUM(Q114,Q101,Q88,Q75,Q62,Q49,Q36,Q23,Q10)</f>
        <v>9</v>
      </c>
      <c r="S114" s="37">
        <f>IF(R114=0,0,H114/R114)</f>
        <v>122.66666666666667</v>
      </c>
      <c r="T114" s="7"/>
      <c r="U114" s="7"/>
    </row>
    <row r="115" spans="3:21" s="32" customFormat="1" ht="12.75">
      <c r="C115" s="25">
        <v>52</v>
      </c>
      <c r="D115" s="26" t="s">
        <v>27</v>
      </c>
      <c r="E115" s="14">
        <f>SUM(E114+1)</f>
        <v>7</v>
      </c>
      <c r="F115" s="27"/>
      <c r="G115" s="27">
        <v>143</v>
      </c>
      <c r="H115" s="14">
        <f>SUM(H102+G115)</f>
        <v>1331</v>
      </c>
      <c r="I115" s="5"/>
      <c r="J115" s="44">
        <v>5</v>
      </c>
      <c r="K115" s="5">
        <f>SUM(G113)</f>
        <v>134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14</v>
      </c>
      <c r="P115" s="36" t="s">
        <v>25</v>
      </c>
      <c r="Q115" s="5">
        <f>IF(G115&gt;1,1,0)</f>
        <v>1</v>
      </c>
      <c r="R115" s="5">
        <f>SUM(Q115,Q102,Q89,Q76,Q63,Q50,Q37,Q24,Q11)</f>
        <v>9</v>
      </c>
      <c r="S115" s="37">
        <f>IF(R115=0,0,H115/R115)</f>
        <v>147.88888888888889</v>
      </c>
      <c r="T115" s="7"/>
      <c r="U115" s="7"/>
    </row>
    <row r="116" spans="3:21" s="32" customFormat="1" ht="12.75">
      <c r="C116" s="25">
        <v>33</v>
      </c>
      <c r="D116" s="25" t="s">
        <v>18</v>
      </c>
      <c r="E116" s="14">
        <f>SUM(E115+1)</f>
        <v>8</v>
      </c>
      <c r="F116" s="27"/>
      <c r="G116" s="27">
        <v>146</v>
      </c>
      <c r="H116" s="14">
        <f>SUM(H103+G116)</f>
        <v>1265</v>
      </c>
      <c r="I116" s="5"/>
      <c r="J116" s="44">
        <v>4</v>
      </c>
      <c r="K116" s="5">
        <f>SUM(G112)</f>
        <v>126</v>
      </c>
      <c r="L116" s="28"/>
      <c r="M116" s="14" t="str">
        <f>IF(G116&gt;K116,"W",IF(G116&lt;K116,"L",IF(G116+K116=0,"",IF(G116=K116,"D"))))</f>
        <v>W</v>
      </c>
      <c r="N116" s="14" t="str">
        <f>IF(M116="W","2",IF(M116="D","1",IF(M116="L","0",IF(M116="","0"))))</f>
        <v>2</v>
      </c>
      <c r="O116" s="28">
        <f>SUM(O103+N116)</f>
        <v>10</v>
      </c>
      <c r="P116" s="36" t="s">
        <v>24</v>
      </c>
      <c r="Q116" s="5">
        <f>IF(G116&gt;1,1,0)</f>
        <v>1</v>
      </c>
      <c r="R116" s="5">
        <f>SUM(Q116,Q103,Q90,Q77,Q64,Q51,Q38,Q25,Q12)</f>
        <v>9</v>
      </c>
      <c r="S116" s="37">
        <f>IF(R116=0,0,H116/R116)</f>
        <v>140.55555555555554</v>
      </c>
      <c r="T116" s="7"/>
      <c r="U116" s="7"/>
    </row>
    <row r="117" spans="3:21" s="32" customFormat="1" ht="12.75">
      <c r="C117" s="25">
        <v>34</v>
      </c>
      <c r="D117" s="25" t="s">
        <v>18</v>
      </c>
      <c r="E117" s="14">
        <f>SUM(E116+1)</f>
        <v>9</v>
      </c>
      <c r="F117" s="27"/>
      <c r="G117" s="27">
        <v>145</v>
      </c>
      <c r="H117" s="14">
        <f>SUM(H104+G117)</f>
        <v>1250</v>
      </c>
      <c r="I117" s="5"/>
      <c r="J117" s="44">
        <v>3</v>
      </c>
      <c r="K117" s="5">
        <f>SUM(G111)</f>
        <v>105</v>
      </c>
      <c r="L117" s="28"/>
      <c r="M117" s="14" t="str">
        <f>IF(G117&gt;K117,"W",IF(G117&lt;K117,"L",IF(G117+K117=0,"",IF(G117=K117,"D"))))</f>
        <v>W</v>
      </c>
      <c r="N117" s="14" t="str">
        <f>IF(M117="W","2",IF(M117="D","1",IF(M117="L","0",IF(M117="","0"))))</f>
        <v>2</v>
      </c>
      <c r="O117" s="28">
        <f>SUM(O104+N117)</f>
        <v>16</v>
      </c>
      <c r="P117" s="36" t="s">
        <v>23</v>
      </c>
      <c r="Q117" s="5">
        <f>IF(G117&gt;1,1,0)</f>
        <v>1</v>
      </c>
      <c r="R117" s="5">
        <f>SUM(Q117,Q104,Q91,Q78,Q65,Q52,Q39,Q26,Q13)</f>
        <v>9</v>
      </c>
      <c r="S117" s="37">
        <f>IF(R117=0,0,H117/R117)</f>
        <v>138.88888888888889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139.61</v>
      </c>
      <c r="H118" s="22">
        <f>SUM(H105+G118)</f>
        <v>1256.4900000000002</v>
      </c>
      <c r="I118" s="5"/>
      <c r="J118" s="42">
        <v>6</v>
      </c>
      <c r="K118" s="31">
        <f>SUM(G114)</f>
        <v>100</v>
      </c>
      <c r="L118" s="28"/>
      <c r="M118" s="22" t="str">
        <f>IF(G118&gt;K118,"W",IF(G118&lt;K118,"L",IF(G118+K118=0,"",IF(G118=K118,"D"))))</f>
        <v>W</v>
      </c>
      <c r="N118" s="22" t="str">
        <f>IF(M118="W","2",IF(M118="D","1",IF(M118="L","0",IF(M118="","0"))))</f>
        <v>2</v>
      </c>
      <c r="O118" s="38">
        <f>SUM(O105+N118)</f>
        <v>12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139.61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5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41">
        <v>66</v>
      </c>
      <c r="D5" s="41" t="s">
        <v>20</v>
      </c>
      <c r="E5" s="12">
        <v>1</v>
      </c>
      <c r="F5" s="27"/>
      <c r="G5" s="27">
        <v>142</v>
      </c>
      <c r="H5" s="14">
        <f>(G5)</f>
        <v>142</v>
      </c>
      <c r="I5" s="5"/>
      <c r="J5" s="12">
        <v>10</v>
      </c>
      <c r="K5" s="16">
        <f>SUM(G14)</f>
        <v>130.78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5</v>
      </c>
      <c r="D6" s="25" t="s">
        <v>26</v>
      </c>
      <c r="E6" s="14">
        <f>SUM(E5+1)</f>
        <v>2</v>
      </c>
      <c r="F6" s="27"/>
      <c r="G6" s="27">
        <v>110</v>
      </c>
      <c r="H6" s="14">
        <f>(G6)</f>
        <v>110</v>
      </c>
      <c r="I6" s="5"/>
      <c r="J6" s="14">
        <v>9</v>
      </c>
      <c r="K6" s="5">
        <f>SUM(G13)</f>
        <v>159</v>
      </c>
      <c r="L6" s="28"/>
      <c r="M6" s="14" t="str">
        <f>IF(G6&gt;K6,"W",IF(G6&lt;K6,"L",IF(G6+K6=0,"",IF(G6=K6,"D"))))</f>
        <v>L</v>
      </c>
      <c r="N6" s="14" t="str">
        <f>IF(M6="W","2",IF(M6="D","1",IF(M6="L","0",IF(M6="","0"))))</f>
        <v>0</v>
      </c>
      <c r="O6" s="14" t="str">
        <f>(N6)</f>
        <v>0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48</v>
      </c>
      <c r="D7" s="26" t="s">
        <v>16</v>
      </c>
      <c r="E7" s="14">
        <f>SUM(E6+1)</f>
        <v>3</v>
      </c>
      <c r="F7" s="27"/>
      <c r="G7" s="27">
        <v>140</v>
      </c>
      <c r="H7" s="14">
        <f>(G7)</f>
        <v>140</v>
      </c>
      <c r="I7" s="5"/>
      <c r="J7" s="14">
        <v>8</v>
      </c>
      <c r="K7" s="5">
        <f>SUM(G12)</f>
        <v>85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35</v>
      </c>
      <c r="D8" s="26" t="s">
        <v>18</v>
      </c>
      <c r="E8" s="14">
        <f>SUM(E7+1)</f>
        <v>4</v>
      </c>
      <c r="F8" s="27"/>
      <c r="G8" s="27">
        <v>126</v>
      </c>
      <c r="H8" s="14">
        <f>(G8)</f>
        <v>126</v>
      </c>
      <c r="I8" s="5"/>
      <c r="J8" s="14">
        <v>7</v>
      </c>
      <c r="K8" s="5">
        <f>SUM(G11)</f>
        <v>149</v>
      </c>
      <c r="L8" s="28"/>
      <c r="M8" s="14" t="str">
        <f>IF(G8&gt;K8,"W",IF(G8&lt;K8,"L",IF(G8+K8=0,"",IF(G8=K8,"D"))))</f>
        <v>L</v>
      </c>
      <c r="N8" s="14" t="str">
        <f>IF(M8="W","2",IF(M8="D","1",IF(M8="L","0",IF(M8="","0"))))</f>
        <v>0</v>
      </c>
      <c r="O8" s="14" t="str">
        <f>(N8)</f>
        <v>0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53</v>
      </c>
      <c r="D9" s="26" t="s">
        <v>27</v>
      </c>
      <c r="E9" s="14">
        <f>SUM(E8+1)</f>
        <v>5</v>
      </c>
      <c r="F9" s="27"/>
      <c r="G9" s="27">
        <v>162</v>
      </c>
      <c r="H9" s="14">
        <f>(G9)</f>
        <v>162</v>
      </c>
      <c r="I9" s="5"/>
      <c r="J9" s="14">
        <v>6</v>
      </c>
      <c r="K9" s="5">
        <f>SUM(G10)</f>
        <v>132</v>
      </c>
      <c r="L9" s="28"/>
      <c r="M9" s="14" t="str">
        <f>IF(G9&gt;K9,"W",IF(G9&lt;K9,"L",IF(G9+K9=0,"",IF(G9=K9,"D"))))</f>
        <v>W</v>
      </c>
      <c r="N9" s="14" t="str">
        <f>IF(M9="W","2",IF(M9="D","1",IF(M9="L","0",IF(M9="","0"))))</f>
        <v>2</v>
      </c>
      <c r="O9" s="14" t="str">
        <f>(N9)</f>
        <v>2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3</v>
      </c>
      <c r="D10" s="25" t="s">
        <v>26</v>
      </c>
      <c r="E10" s="14">
        <f>SUM(E9+1)</f>
        <v>6</v>
      </c>
      <c r="F10" s="27"/>
      <c r="G10" s="27">
        <v>132</v>
      </c>
      <c r="H10" s="14">
        <f>(G10)</f>
        <v>132</v>
      </c>
      <c r="I10" s="5"/>
      <c r="J10" s="14">
        <v>5</v>
      </c>
      <c r="K10" s="5">
        <f>SUM(G9)</f>
        <v>162</v>
      </c>
      <c r="L10" s="28"/>
      <c r="M10" s="14" t="str">
        <f>IF(G10&gt;K10,"W",IF(G10&lt;K10,"L",IF(G10+K10=0,"",IF(G10=K10,"D"))))</f>
        <v>L</v>
      </c>
      <c r="N10" s="14" t="str">
        <f>IF(M10="W","2",IF(M10="D","1",IF(M10="L","0",IF(M10="","0"))))</f>
        <v>0</v>
      </c>
      <c r="O10" s="14" t="str">
        <f>(N10)</f>
        <v>0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36</v>
      </c>
      <c r="D11" s="26" t="s">
        <v>18</v>
      </c>
      <c r="E11" s="14">
        <f>SUM(E10+1)</f>
        <v>7</v>
      </c>
      <c r="F11" s="27"/>
      <c r="G11" s="27">
        <v>149</v>
      </c>
      <c r="H11" s="14">
        <f>(G11)</f>
        <v>149</v>
      </c>
      <c r="I11" s="5"/>
      <c r="J11" s="14">
        <v>4</v>
      </c>
      <c r="K11" s="5">
        <f>SUM(G8)</f>
        <v>126</v>
      </c>
      <c r="L11" s="28"/>
      <c r="M11" s="14" t="str">
        <f>IF(G11&gt;K11,"W",IF(G11&lt;K11,"L",IF(G11+K11=0,"",IF(G11=K11,"D"))))</f>
        <v>W</v>
      </c>
      <c r="N11" s="14" t="str">
        <f>IF(M11="W","2",IF(M11="D","1",IF(M11="L","0",IF(M11="","0"))))</f>
        <v>2</v>
      </c>
      <c r="O11" s="14" t="str">
        <f>(N11)</f>
        <v>2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22</v>
      </c>
      <c r="D12" s="25" t="s">
        <v>17</v>
      </c>
      <c r="E12" s="14">
        <f>SUM(E11+1)</f>
        <v>8</v>
      </c>
      <c r="F12" s="27"/>
      <c r="G12" s="27">
        <v>85</v>
      </c>
      <c r="H12" s="14">
        <f>(G12)</f>
        <v>85</v>
      </c>
      <c r="I12" s="5"/>
      <c r="J12" s="14">
        <v>3</v>
      </c>
      <c r="K12" s="5">
        <f>SUM(G7)</f>
        <v>140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67</v>
      </c>
      <c r="D13" s="25" t="s">
        <v>20</v>
      </c>
      <c r="E13" s="14">
        <f>SUM(E12+1)</f>
        <v>9</v>
      </c>
      <c r="F13" s="27"/>
      <c r="G13" s="27">
        <v>159</v>
      </c>
      <c r="H13" s="14">
        <f>(G13)</f>
        <v>159</v>
      </c>
      <c r="I13" s="5"/>
      <c r="J13" s="14">
        <v>2</v>
      </c>
      <c r="K13" s="5">
        <f>SUM(G6)</f>
        <v>110</v>
      </c>
      <c r="L13" s="28"/>
      <c r="M13" s="14" t="str">
        <f>IF(G13&gt;K13,"W",IF(G13&lt;K13,"L",IF(G13+K13=0,"",IF(G13=K13,"D"))))</f>
        <v>W</v>
      </c>
      <c r="N13" s="14" t="str">
        <f>IF(M13="W","2",IF(M13="D","1",IF(M13="L","0",IF(M13="","0"))))</f>
        <v>2</v>
      </c>
      <c r="O13" s="14" t="str">
        <f>(N13)</f>
        <v>2</v>
      </c>
      <c r="P13" s="5"/>
      <c r="Q13" s="5">
        <f>IF(G13&gt;1,1,0)</f>
        <v>1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130.78</v>
      </c>
      <c r="H14" s="22">
        <f>(G14)</f>
        <v>130.78</v>
      </c>
      <c r="I14" s="5"/>
      <c r="J14" s="22">
        <v>1</v>
      </c>
      <c r="K14" s="31">
        <f>SUM(G5)</f>
        <v>142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41">
        <v>66</v>
      </c>
      <c r="D18" s="41" t="s">
        <v>20</v>
      </c>
      <c r="E18" s="12">
        <v>1</v>
      </c>
      <c r="F18" s="27"/>
      <c r="G18" s="27">
        <v>141</v>
      </c>
      <c r="H18" s="12">
        <f>SUM(H5+G18)</f>
        <v>283</v>
      </c>
      <c r="I18" s="5"/>
      <c r="J18" s="12">
        <v>9</v>
      </c>
      <c r="K18" s="16">
        <f>SUM(G26)</f>
        <v>163</v>
      </c>
      <c r="L18" s="28"/>
      <c r="M18" s="12" t="str">
        <f>IF(G18&gt;K18,"W",IF(G18&lt;K18,"L",IF(G18+K18=0,"",IF(G18=K18,"D"))))</f>
        <v>L</v>
      </c>
      <c r="N18" s="12" t="str">
        <f>IF(M18="W","2",IF(M18="D","1",IF(M18="L","0",IF(M18="","0"))))</f>
        <v>0</v>
      </c>
      <c r="O18" s="12">
        <f>SUM(O5+N18)</f>
        <v>2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5</v>
      </c>
      <c r="D19" s="25" t="s">
        <v>26</v>
      </c>
      <c r="E19" s="14">
        <f>SUM(E18+1)</f>
        <v>2</v>
      </c>
      <c r="F19" s="27"/>
      <c r="G19" s="27">
        <v>90</v>
      </c>
      <c r="H19" s="14">
        <f>SUM(H6+G19)</f>
        <v>200</v>
      </c>
      <c r="I19" s="5"/>
      <c r="J19" s="14">
        <v>8</v>
      </c>
      <c r="K19" s="5">
        <f>SUM(G25)</f>
        <v>81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2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48</v>
      </c>
      <c r="D20" s="26" t="s">
        <v>16</v>
      </c>
      <c r="E20" s="14">
        <f>SUM(E19+1)</f>
        <v>3</v>
      </c>
      <c r="F20" s="27"/>
      <c r="G20" s="27">
        <v>149</v>
      </c>
      <c r="H20" s="14">
        <f>SUM(H7+G20)</f>
        <v>289</v>
      </c>
      <c r="I20" s="5"/>
      <c r="J20" s="14">
        <v>7</v>
      </c>
      <c r="K20" s="5">
        <f>SUM(G24)</f>
        <v>154</v>
      </c>
      <c r="L20" s="28"/>
      <c r="M20" s="14" t="str">
        <f>IF(G20&gt;K20,"W",IF(G20&lt;K20,"L",IF(G20+K20=0,"",IF(G20=K20,"D"))))</f>
        <v>L</v>
      </c>
      <c r="N20" s="14" t="str">
        <f>IF(M20="W","2",IF(M20="D","1",IF(M20="L","0",IF(M20="","0"))))</f>
        <v>0</v>
      </c>
      <c r="O20" s="14">
        <f>SUM(O7+N20)</f>
        <v>2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35</v>
      </c>
      <c r="D21" s="26" t="s">
        <v>18</v>
      </c>
      <c r="E21" s="14">
        <f>SUM(E20+1)</f>
        <v>4</v>
      </c>
      <c r="F21" s="27"/>
      <c r="G21" s="27">
        <v>144</v>
      </c>
      <c r="H21" s="14">
        <f>SUM(H8+G21)</f>
        <v>270</v>
      </c>
      <c r="I21" s="5"/>
      <c r="J21" s="14">
        <v>6</v>
      </c>
      <c r="K21" s="5">
        <f>SUM(G23)</f>
        <v>111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2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53</v>
      </c>
      <c r="D22" s="26" t="s">
        <v>27</v>
      </c>
      <c r="E22" s="14">
        <f>SUM(E21+1)</f>
        <v>5</v>
      </c>
      <c r="F22" s="27"/>
      <c r="G22" s="27">
        <v>156</v>
      </c>
      <c r="H22" s="14">
        <f>SUM(H9+G22)</f>
        <v>318</v>
      </c>
      <c r="I22" s="5"/>
      <c r="J22" s="14">
        <v>10</v>
      </c>
      <c r="K22" s="5">
        <f>SUM(G27)</f>
        <v>130.78</v>
      </c>
      <c r="L22" s="28"/>
      <c r="M22" s="14" t="str">
        <f>IF(G22&gt;K22,"W",IF(G22&lt;K22,"L",IF(G22+K22=0,"",IF(G22=K22,"D"))))</f>
        <v>W</v>
      </c>
      <c r="N22" s="14" t="str">
        <f>IF(M22="W","2",IF(M22="D","1",IF(M22="L","0",IF(M22="","0"))))</f>
        <v>2</v>
      </c>
      <c r="O22" s="14">
        <f>SUM(O9+N22)</f>
        <v>4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3</v>
      </c>
      <c r="D23" s="25" t="s">
        <v>26</v>
      </c>
      <c r="E23" s="14">
        <f>SUM(E22+1)</f>
        <v>6</v>
      </c>
      <c r="F23" s="27"/>
      <c r="G23" s="27">
        <v>111</v>
      </c>
      <c r="H23" s="14">
        <f>SUM(H10+G23)</f>
        <v>243</v>
      </c>
      <c r="I23" s="5"/>
      <c r="J23" s="14">
        <v>4</v>
      </c>
      <c r="K23" s="5">
        <f>SUM(G21)</f>
        <v>144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0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36</v>
      </c>
      <c r="D24" s="26" t="s">
        <v>18</v>
      </c>
      <c r="E24" s="14">
        <f>SUM(E23+1)</f>
        <v>7</v>
      </c>
      <c r="F24" s="27"/>
      <c r="G24" s="27">
        <v>154</v>
      </c>
      <c r="H24" s="14">
        <f>SUM(H11+G24)</f>
        <v>303</v>
      </c>
      <c r="I24" s="5"/>
      <c r="J24" s="14">
        <v>3</v>
      </c>
      <c r="K24" s="5">
        <f>SUM(G20)</f>
        <v>149</v>
      </c>
      <c r="L24" s="28"/>
      <c r="M24" s="14" t="str">
        <f>IF(G24&gt;K24,"W",IF(G24&lt;K24,"L",IF(G24+K24=0,"",IF(G24=K24,"D"))))</f>
        <v>W</v>
      </c>
      <c r="N24" s="14" t="str">
        <f>IF(M24="W","2",IF(M24="D","1",IF(M24="L","0",IF(M24="","0"))))</f>
        <v>2</v>
      </c>
      <c r="O24" s="14">
        <f>SUM(O11+N24)</f>
        <v>4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22</v>
      </c>
      <c r="D25" s="25" t="s">
        <v>17</v>
      </c>
      <c r="E25" s="14">
        <f>SUM(E24+1)</f>
        <v>8</v>
      </c>
      <c r="F25" s="27"/>
      <c r="G25" s="27">
        <v>81</v>
      </c>
      <c r="H25" s="14">
        <f>SUM(H12+G25)</f>
        <v>166</v>
      </c>
      <c r="I25" s="5"/>
      <c r="J25" s="14">
        <v>2</v>
      </c>
      <c r="K25" s="5">
        <f>SUM(G19)</f>
        <v>90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67</v>
      </c>
      <c r="D26" s="25" t="s">
        <v>20</v>
      </c>
      <c r="E26" s="14">
        <f>SUM(E25+1)</f>
        <v>9</v>
      </c>
      <c r="F26" s="27"/>
      <c r="G26" s="27">
        <v>163</v>
      </c>
      <c r="H26" s="14">
        <f>SUM(H13+G26)</f>
        <v>322</v>
      </c>
      <c r="I26" s="5"/>
      <c r="J26" s="14">
        <v>1</v>
      </c>
      <c r="K26" s="5">
        <f>SUM(G18)</f>
        <v>141</v>
      </c>
      <c r="L26" s="28"/>
      <c r="M26" s="14" t="str">
        <f>IF(G26&gt;K26,"W",IF(G26&lt;K26,"L",IF(G26+K26=0,"",IF(G26=K26,"D"))))</f>
        <v>W</v>
      </c>
      <c r="N26" s="14" t="str">
        <f>IF(M26="W","2",IF(M26="D","1",IF(M26="L","0",IF(M26="","0"))))</f>
        <v>2</v>
      </c>
      <c r="O26" s="14">
        <f>SUM(O13+N26)</f>
        <v>4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130.78</v>
      </c>
      <c r="H27" s="22">
        <f>SUM(H14+G27)</f>
        <v>261.56</v>
      </c>
      <c r="I27" s="5"/>
      <c r="J27" s="22">
        <v>5</v>
      </c>
      <c r="K27" s="31">
        <f>SUM(G22)</f>
        <v>156</v>
      </c>
      <c r="L27" s="28"/>
      <c r="M27" s="22" t="str">
        <f>IF(G27&gt;K27,"W",IF(G27&lt;K27,"L",IF(G27+K27=0,"",IF(G27=K27,"D"))))</f>
        <v>L</v>
      </c>
      <c r="N27" s="22" t="str">
        <f>IF(M27="W","2",IF(M27="D","1",IF(M27="L","0",IF(M27="","0"))))</f>
        <v>0</v>
      </c>
      <c r="O27" s="22">
        <f>SUM(O14+N27)</f>
        <v>0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41">
        <v>66</v>
      </c>
      <c r="D31" s="41" t="s">
        <v>20</v>
      </c>
      <c r="E31" s="12">
        <v>1</v>
      </c>
      <c r="F31" s="27"/>
      <c r="G31" s="27">
        <v>115</v>
      </c>
      <c r="H31" s="12">
        <f>SUM(H18+G31)</f>
        <v>398</v>
      </c>
      <c r="I31" s="5"/>
      <c r="J31" s="12">
        <v>8</v>
      </c>
      <c r="K31" s="16">
        <f>SUM(G38)</f>
        <v>97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4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5</v>
      </c>
      <c r="D32" s="25" t="s">
        <v>26</v>
      </c>
      <c r="E32" s="14">
        <f>SUM(E31+1)</f>
        <v>2</v>
      </c>
      <c r="F32" s="27"/>
      <c r="G32" s="27"/>
      <c r="H32" s="14">
        <f>SUM(H19+G32)</f>
        <v>200</v>
      </c>
      <c r="I32" s="5"/>
      <c r="J32" s="14">
        <v>7</v>
      </c>
      <c r="K32" s="5">
        <f>SUM(G37)</f>
        <v>152</v>
      </c>
      <c r="L32" s="28"/>
      <c r="M32" s="14" t="str">
        <f>IF(G32&gt;K32,"W",IF(G32&lt;K32,"L",IF(G32+K32=0,"",IF(G32=K32,"D"))))</f>
        <v>L</v>
      </c>
      <c r="N32" s="14" t="str">
        <f>IF(M32="W","2",IF(M32="D","1",IF(M32="L","0",IF(M32="","0"))))</f>
        <v>0</v>
      </c>
      <c r="O32" s="14">
        <f>SUM(O19+N32)</f>
        <v>2</v>
      </c>
      <c r="P32" s="5"/>
      <c r="Q32" s="5">
        <f>IF(G32&gt;1,1,0)</f>
        <v>0</v>
      </c>
      <c r="R32" s="5"/>
      <c r="S32" s="7"/>
      <c r="T32" s="7"/>
    </row>
    <row r="33" spans="3:20" s="32" customFormat="1" ht="12.75">
      <c r="C33" s="25">
        <v>48</v>
      </c>
      <c r="D33" s="26" t="s">
        <v>16</v>
      </c>
      <c r="E33" s="14">
        <f>SUM(E32+1)</f>
        <v>3</v>
      </c>
      <c r="F33" s="27"/>
      <c r="G33" s="27">
        <v>126</v>
      </c>
      <c r="H33" s="14">
        <f>SUM(H20+G33)</f>
        <v>415</v>
      </c>
      <c r="I33" s="5"/>
      <c r="J33" s="14">
        <v>6</v>
      </c>
      <c r="K33" s="5">
        <f>SUM(G36)</f>
        <v>137</v>
      </c>
      <c r="L33" s="28"/>
      <c r="M33" s="14" t="str">
        <f>IF(G33&gt;K33,"W",IF(G33&lt;K33,"L",IF(G33+K33=0,"",IF(G33=K33,"D"))))</f>
        <v>L</v>
      </c>
      <c r="N33" s="14" t="str">
        <f>IF(M33="W","2",IF(M33="D","1",IF(M33="L","0",IF(M33="","0"))))</f>
        <v>0</v>
      </c>
      <c r="O33" s="14">
        <f>SUM(O20+N33)</f>
        <v>2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35</v>
      </c>
      <c r="D34" s="26" t="s">
        <v>18</v>
      </c>
      <c r="E34" s="14">
        <f>SUM(E33+1)</f>
        <v>4</v>
      </c>
      <c r="F34" s="27"/>
      <c r="G34" s="27">
        <v>134</v>
      </c>
      <c r="H34" s="14">
        <f>SUM(H21+G34)</f>
        <v>404</v>
      </c>
      <c r="I34" s="5"/>
      <c r="J34" s="14">
        <v>5</v>
      </c>
      <c r="K34" s="5">
        <f>SUM(G35)</f>
        <v>127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4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53</v>
      </c>
      <c r="D35" s="26" t="s">
        <v>27</v>
      </c>
      <c r="E35" s="14">
        <f>SUM(E34+1)</f>
        <v>5</v>
      </c>
      <c r="F35" s="27"/>
      <c r="G35" s="27">
        <v>127</v>
      </c>
      <c r="H35" s="14">
        <f>SUM(H22+G35)</f>
        <v>445</v>
      </c>
      <c r="I35" s="5"/>
      <c r="J35" s="14">
        <v>4</v>
      </c>
      <c r="K35" s="5">
        <f>SUM(G34)</f>
        <v>134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4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3</v>
      </c>
      <c r="D36" s="25" t="s">
        <v>26</v>
      </c>
      <c r="E36" s="14">
        <f>SUM(E35+1)</f>
        <v>6</v>
      </c>
      <c r="F36" s="27"/>
      <c r="G36" s="27">
        <v>137</v>
      </c>
      <c r="H36" s="14">
        <f>SUM(H23+G36)</f>
        <v>380</v>
      </c>
      <c r="I36" s="5"/>
      <c r="J36" s="14">
        <v>3</v>
      </c>
      <c r="K36" s="5">
        <f>SUM(G33)</f>
        <v>126</v>
      </c>
      <c r="L36" s="28"/>
      <c r="M36" s="14" t="str">
        <f>IF(G36&gt;K36,"W",IF(G36&lt;K36,"L",IF(G36+K36=0,"",IF(G36=K36,"D"))))</f>
        <v>W</v>
      </c>
      <c r="N36" s="14" t="str">
        <f>IF(M36="W","2",IF(M36="D","1",IF(M36="L","0",IF(M36="","0"))))</f>
        <v>2</v>
      </c>
      <c r="O36" s="14">
        <f>SUM(O23+N36)</f>
        <v>2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36</v>
      </c>
      <c r="D37" s="26" t="s">
        <v>18</v>
      </c>
      <c r="E37" s="14">
        <f>SUM(E36+1)</f>
        <v>7</v>
      </c>
      <c r="F37" s="27"/>
      <c r="G37" s="27">
        <v>152</v>
      </c>
      <c r="H37" s="14">
        <f>SUM(H24+G37)</f>
        <v>455</v>
      </c>
      <c r="I37" s="5"/>
      <c r="J37" s="14">
        <v>2</v>
      </c>
      <c r="K37" s="5">
        <f>SUM(G32)</f>
        <v>0</v>
      </c>
      <c r="L37" s="28"/>
      <c r="M37" s="14" t="str">
        <f>IF(G37&gt;K37,"W",IF(G37&lt;K37,"L",IF(G37+K37=0,"",IF(G37=K37,"D"))))</f>
        <v>W</v>
      </c>
      <c r="N37" s="14" t="str">
        <f>IF(M37="W","2",IF(M37="D","1",IF(M37="L","0",IF(M37="","0"))))</f>
        <v>2</v>
      </c>
      <c r="O37" s="14">
        <f>SUM(O24+N37)</f>
        <v>6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22</v>
      </c>
      <c r="D38" s="25" t="s">
        <v>17</v>
      </c>
      <c r="E38" s="14">
        <f>SUM(E37+1)</f>
        <v>8</v>
      </c>
      <c r="F38" s="27"/>
      <c r="G38" s="27">
        <v>97</v>
      </c>
      <c r="H38" s="14">
        <f>SUM(H25+G38)</f>
        <v>263</v>
      </c>
      <c r="I38" s="5"/>
      <c r="J38" s="14">
        <v>1</v>
      </c>
      <c r="K38" s="5">
        <f>SUM(G31)</f>
        <v>115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0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67</v>
      </c>
      <c r="D39" s="25" t="s">
        <v>20</v>
      </c>
      <c r="E39" s="14">
        <f>SUM(E38+1)</f>
        <v>9</v>
      </c>
      <c r="F39" s="27"/>
      <c r="G39" s="27">
        <v>160</v>
      </c>
      <c r="H39" s="14">
        <f>SUM(H26+G39)</f>
        <v>482</v>
      </c>
      <c r="I39" s="5"/>
      <c r="J39" s="14">
        <v>10</v>
      </c>
      <c r="K39" s="5">
        <f>SUM(G40)</f>
        <v>130.78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6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130.78</v>
      </c>
      <c r="H40" s="22">
        <f>SUM(H27+G40)</f>
        <v>392.34000000000003</v>
      </c>
      <c r="I40" s="5"/>
      <c r="J40" s="22">
        <v>9</v>
      </c>
      <c r="K40" s="31">
        <f>SUM(G39)</f>
        <v>160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0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41">
        <v>66</v>
      </c>
      <c r="D44" s="41" t="s">
        <v>20</v>
      </c>
      <c r="E44" s="12">
        <v>1</v>
      </c>
      <c r="F44" s="27"/>
      <c r="G44" s="27">
        <v>146</v>
      </c>
      <c r="H44" s="12">
        <f>SUM(H31+G44)</f>
        <v>544</v>
      </c>
      <c r="I44" s="12"/>
      <c r="J44" s="12">
        <v>7</v>
      </c>
      <c r="K44" s="16">
        <f>SUM(G50)</f>
        <v>146</v>
      </c>
      <c r="L44" s="28"/>
      <c r="M44" s="12" t="str">
        <f>IF(G44&gt;K44,"W",IF(G44&lt;K44,"L",IF(G44+K44=0,"",IF(G44=K44,"D"))))</f>
        <v>D</v>
      </c>
      <c r="N44" s="12" t="str">
        <f>IF(M44="W","2",IF(M44="D","1",IF(M44="L","0",IF(M44="","0"))))</f>
        <v>1</v>
      </c>
      <c r="O44" s="12">
        <f>SUM(O31+N44)</f>
        <v>5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5</v>
      </c>
      <c r="D45" s="25" t="s">
        <v>26</v>
      </c>
      <c r="E45" s="14">
        <f>SUM(E44+1)</f>
        <v>2</v>
      </c>
      <c r="F45" s="27"/>
      <c r="G45" s="27"/>
      <c r="H45" s="14">
        <f>SUM(H32+G45)</f>
        <v>200</v>
      </c>
      <c r="I45" s="14"/>
      <c r="J45" s="14">
        <v>6</v>
      </c>
      <c r="K45" s="5">
        <f>SUM(G49)</f>
        <v>124</v>
      </c>
      <c r="L45" s="28"/>
      <c r="M45" s="14" t="str">
        <f>IF(G45&gt;K45,"W",IF(G45&lt;K45,"L",IF(G45+K45=0,"",IF(G45=K45,"D"))))</f>
        <v>L</v>
      </c>
      <c r="N45" s="14" t="str">
        <f>IF(M45="W","2",IF(M45="D","1",IF(M45="L","0",IF(M45="","0"))))</f>
        <v>0</v>
      </c>
      <c r="O45" s="14">
        <f>SUM(O32+N45)</f>
        <v>2</v>
      </c>
      <c r="P45" s="5"/>
      <c r="Q45" s="5">
        <f>IF(G45&gt;1,1,0)</f>
        <v>0</v>
      </c>
      <c r="R45" s="5"/>
      <c r="S45" s="7"/>
      <c r="T45" s="7"/>
    </row>
    <row r="46" spans="3:20" s="32" customFormat="1" ht="12.75">
      <c r="C46" s="25">
        <v>48</v>
      </c>
      <c r="D46" s="26" t="s">
        <v>16</v>
      </c>
      <c r="E46" s="14">
        <f>SUM(E45+1)</f>
        <v>3</v>
      </c>
      <c r="F46" s="27"/>
      <c r="G46" s="27">
        <v>132</v>
      </c>
      <c r="H46" s="14">
        <f>SUM(H33+G46)</f>
        <v>547</v>
      </c>
      <c r="I46" s="14"/>
      <c r="J46" s="14">
        <v>5</v>
      </c>
      <c r="K46" s="5">
        <f>SUM(G48)</f>
        <v>139</v>
      </c>
      <c r="L46" s="28"/>
      <c r="M46" s="14" t="str">
        <f>IF(G46&gt;K46,"W",IF(G46&lt;K46,"L",IF(G46+K46=0,"",IF(G46=K46,"D"))))</f>
        <v>L</v>
      </c>
      <c r="N46" s="14" t="str">
        <f>IF(M46="W","2",IF(M46="D","1",IF(M46="L","0",IF(M46="","0"))))</f>
        <v>0</v>
      </c>
      <c r="O46" s="14">
        <f>SUM(O33+N46)</f>
        <v>2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35</v>
      </c>
      <c r="D47" s="26" t="s">
        <v>18</v>
      </c>
      <c r="E47" s="14">
        <f>SUM(E46+1)</f>
        <v>4</v>
      </c>
      <c r="F47" s="27"/>
      <c r="G47" s="27">
        <v>121</v>
      </c>
      <c r="H47" s="14">
        <f>SUM(H34+G47)</f>
        <v>525</v>
      </c>
      <c r="I47" s="14"/>
      <c r="J47" s="14">
        <v>10</v>
      </c>
      <c r="K47" s="5">
        <f>SUM(G53)</f>
        <v>130.78</v>
      </c>
      <c r="L47" s="28"/>
      <c r="M47" s="14" t="str">
        <f>IF(G47&gt;K47,"W",IF(G47&lt;K47,"L",IF(G47+K47=0,"",IF(G47=K47,"D"))))</f>
        <v>L</v>
      </c>
      <c r="N47" s="14" t="str">
        <f>IF(M47="W","2",IF(M47="D","1",IF(M47="L","0",IF(M47="","0"))))</f>
        <v>0</v>
      </c>
      <c r="O47" s="14">
        <f>SUM(O34+N47)</f>
        <v>4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53</v>
      </c>
      <c r="D48" s="26" t="s">
        <v>27</v>
      </c>
      <c r="E48" s="14">
        <f>SUM(E47+1)</f>
        <v>5</v>
      </c>
      <c r="F48" s="27"/>
      <c r="G48" s="27">
        <v>139</v>
      </c>
      <c r="H48" s="14">
        <f>SUM(H35+G48)</f>
        <v>584</v>
      </c>
      <c r="I48" s="14"/>
      <c r="J48" s="14">
        <v>3</v>
      </c>
      <c r="K48" s="5">
        <f>SUM(G46)</f>
        <v>132</v>
      </c>
      <c r="L48" s="28"/>
      <c r="M48" s="14" t="str">
        <f>IF(G48&gt;K48,"W",IF(G48&lt;K48,"L",IF(G48+K48=0,"",IF(G48=K48,"D"))))</f>
        <v>W</v>
      </c>
      <c r="N48" s="14" t="str">
        <f>IF(M48="W","2",IF(M48="D","1",IF(M48="L","0",IF(M48="","0"))))</f>
        <v>2</v>
      </c>
      <c r="O48" s="14">
        <f>SUM(O35+N48)</f>
        <v>6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3</v>
      </c>
      <c r="D49" s="25" t="s">
        <v>26</v>
      </c>
      <c r="E49" s="14">
        <f>SUM(E48+1)</f>
        <v>6</v>
      </c>
      <c r="F49" s="27"/>
      <c r="G49" s="27">
        <v>124</v>
      </c>
      <c r="H49" s="14">
        <f>SUM(H36+G49)</f>
        <v>504</v>
      </c>
      <c r="I49" s="14"/>
      <c r="J49" s="14">
        <v>2</v>
      </c>
      <c r="K49" s="5">
        <f>SUM(G45)</f>
        <v>0</v>
      </c>
      <c r="L49" s="28"/>
      <c r="M49" s="14" t="str">
        <f>IF(G49&gt;K49,"W",IF(G49&lt;K49,"L",IF(G49+K49=0,"",IF(G49=K49,"D"))))</f>
        <v>W</v>
      </c>
      <c r="N49" s="14" t="str">
        <f>IF(M49="W","2",IF(M49="D","1",IF(M49="L","0",IF(M49="","0"))))</f>
        <v>2</v>
      </c>
      <c r="O49" s="14">
        <f>SUM(O36+N49)</f>
        <v>4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36</v>
      </c>
      <c r="D50" s="26" t="s">
        <v>18</v>
      </c>
      <c r="E50" s="14">
        <f>SUM(E49+1)</f>
        <v>7</v>
      </c>
      <c r="F50" s="27"/>
      <c r="G50" s="27">
        <v>146</v>
      </c>
      <c r="H50" s="14">
        <f>SUM(H37+G50)</f>
        <v>601</v>
      </c>
      <c r="I50" s="14"/>
      <c r="J50" s="14">
        <v>1</v>
      </c>
      <c r="K50" s="5">
        <f>SUM(G44)</f>
        <v>146</v>
      </c>
      <c r="L50" s="28"/>
      <c r="M50" s="14" t="str">
        <f>IF(G50&gt;K50,"W",IF(G50&lt;K50,"L",IF(G50+K50=0,"",IF(G50=K50,"D"))))</f>
        <v>D</v>
      </c>
      <c r="N50" s="14" t="str">
        <f>IF(M50="W","2",IF(M50="D","1",IF(M50="L","0",IF(M50="","0"))))</f>
        <v>1</v>
      </c>
      <c r="O50" s="14">
        <f>SUM(O37+N50)</f>
        <v>7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22</v>
      </c>
      <c r="D51" s="25" t="s">
        <v>17</v>
      </c>
      <c r="E51" s="14">
        <f>SUM(E50+1)</f>
        <v>8</v>
      </c>
      <c r="F51" s="27"/>
      <c r="G51" s="27">
        <v>69</v>
      </c>
      <c r="H51" s="14">
        <f>SUM(H38+G51)</f>
        <v>332</v>
      </c>
      <c r="I51" s="14"/>
      <c r="J51" s="14">
        <v>9</v>
      </c>
      <c r="K51" s="5">
        <f>SUM(G52)</f>
        <v>138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0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67</v>
      </c>
      <c r="D52" s="25" t="s">
        <v>20</v>
      </c>
      <c r="E52" s="14">
        <f>SUM(E51+1)</f>
        <v>9</v>
      </c>
      <c r="F52" s="27"/>
      <c r="G52" s="27">
        <v>138</v>
      </c>
      <c r="H52" s="14">
        <f>SUM(H39+G52)</f>
        <v>620</v>
      </c>
      <c r="I52" s="14"/>
      <c r="J52" s="14">
        <v>8</v>
      </c>
      <c r="K52" s="5">
        <f>SUM(G51)</f>
        <v>69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8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130.78</v>
      </c>
      <c r="H53" s="22">
        <f>SUM(H40+G53)</f>
        <v>523.12</v>
      </c>
      <c r="I53" s="22"/>
      <c r="J53" s="22">
        <v>4</v>
      </c>
      <c r="K53" s="31">
        <f>SUM(G47)</f>
        <v>121</v>
      </c>
      <c r="L53" s="28"/>
      <c r="M53" s="22" t="str">
        <f>IF(G53&gt;K53,"W",IF(G53&lt;K53,"L",IF(G53+K53=0,"",IF(G53=K53,"D"))))</f>
        <v>W</v>
      </c>
      <c r="N53" s="22" t="str">
        <f>IF(M53="W","2",IF(M53="D","1",IF(M53="L","0",IF(M53="","0"))))</f>
        <v>2</v>
      </c>
      <c r="O53" s="22">
        <f>SUM(O40+N53)</f>
        <v>2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41">
        <v>66</v>
      </c>
      <c r="D57" s="41" t="s">
        <v>20</v>
      </c>
      <c r="E57" s="12">
        <v>1</v>
      </c>
      <c r="F57" s="27"/>
      <c r="G57" s="27">
        <v>15</v>
      </c>
      <c r="H57" s="12">
        <f>SUM(H44+G57)</f>
        <v>559</v>
      </c>
      <c r="I57" s="5"/>
      <c r="J57" s="12">
        <v>6</v>
      </c>
      <c r="K57" s="16">
        <f>SUM(G62)</f>
        <v>139</v>
      </c>
      <c r="L57" s="28"/>
      <c r="M57" s="12" t="str">
        <f>IF(G57&gt;K57,"W",IF(G57&lt;K57,"L",IF(G57+K57=0,"",IF(G57=K57,"D"))))</f>
        <v>L</v>
      </c>
      <c r="N57" s="12" t="str">
        <f>IF(M57="W","2",IF(M57="D","1",IF(M57="L","0",IF(M57="","0"))))</f>
        <v>0</v>
      </c>
      <c r="O57" s="12">
        <f>SUM(O44+N57)</f>
        <v>5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5</v>
      </c>
      <c r="D58" s="25" t="s">
        <v>26</v>
      </c>
      <c r="E58" s="14">
        <f>SUM(E57+1)</f>
        <v>2</v>
      </c>
      <c r="F58" s="27"/>
      <c r="G58" s="27"/>
      <c r="H58" s="14">
        <f>SUM(H45+G58)</f>
        <v>200</v>
      </c>
      <c r="I58" s="5"/>
      <c r="J58" s="14">
        <v>5</v>
      </c>
      <c r="K58" s="5">
        <f>SUM(G61)</f>
        <v>119</v>
      </c>
      <c r="L58" s="28"/>
      <c r="M58" s="14" t="str">
        <f>IF(G58&gt;K58,"W",IF(G58&lt;K58,"L",IF(G58+K58=0,"",IF(G58=K58,"D"))))</f>
        <v>L</v>
      </c>
      <c r="N58" s="14" t="str">
        <f>IF(M58="W","2",IF(M58="D","1",IF(M58="L","0",IF(M58="","0"))))</f>
        <v>0</v>
      </c>
      <c r="O58" s="14">
        <f>SUM(O45+N58)</f>
        <v>2</v>
      </c>
      <c r="P58" s="5"/>
      <c r="Q58" s="5">
        <f>IF(G58&gt;1,1,0)</f>
        <v>0</v>
      </c>
      <c r="R58" s="5"/>
      <c r="S58" s="7"/>
      <c r="T58" s="7"/>
    </row>
    <row r="59" spans="3:20" s="32" customFormat="1" ht="12.75">
      <c r="C59" s="25">
        <v>48</v>
      </c>
      <c r="D59" s="26" t="s">
        <v>16</v>
      </c>
      <c r="E59" s="14">
        <f>SUM(E58+1)</f>
        <v>3</v>
      </c>
      <c r="F59" s="27"/>
      <c r="G59" s="27">
        <v>147</v>
      </c>
      <c r="H59" s="14">
        <f>SUM(H46+G59)</f>
        <v>694</v>
      </c>
      <c r="I59" s="5"/>
      <c r="J59" s="14">
        <v>4</v>
      </c>
      <c r="K59" s="5">
        <f>SUM(G60)</f>
        <v>140</v>
      </c>
      <c r="L59" s="28"/>
      <c r="M59" s="14" t="str">
        <f>IF(G59&gt;K59,"W",IF(G59&lt;K59,"L",IF(G59+K59=0,"",IF(G59=K59,"D"))))</f>
        <v>W</v>
      </c>
      <c r="N59" s="14" t="str">
        <f>IF(M59="W","2",IF(M59="D","1",IF(M59="L","0",IF(M59="","0"))))</f>
        <v>2</v>
      </c>
      <c r="O59" s="14">
        <f>SUM(O46+N59)</f>
        <v>4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35</v>
      </c>
      <c r="D60" s="26" t="s">
        <v>18</v>
      </c>
      <c r="E60" s="14">
        <f>SUM(E59+1)</f>
        <v>4</v>
      </c>
      <c r="F60" s="27"/>
      <c r="G60" s="27">
        <v>140</v>
      </c>
      <c r="H60" s="14">
        <f>SUM(H47+G60)</f>
        <v>665</v>
      </c>
      <c r="I60" s="5"/>
      <c r="J60" s="14">
        <v>3</v>
      </c>
      <c r="K60" s="5">
        <f>SUM(G59)</f>
        <v>147</v>
      </c>
      <c r="L60" s="28"/>
      <c r="M60" s="14" t="str">
        <f>IF(G60&gt;K60,"W",IF(G60&lt;K60,"L",IF(G60+K60=0,"",IF(G60=K60,"D"))))</f>
        <v>L</v>
      </c>
      <c r="N60" s="14" t="str">
        <f>IF(M60="W","2",IF(M60="D","1",IF(M60="L","0",IF(M60="","0"))))</f>
        <v>0</v>
      </c>
      <c r="O60" s="14">
        <f>SUM(O47+N60)</f>
        <v>4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53</v>
      </c>
      <c r="D61" s="26" t="s">
        <v>27</v>
      </c>
      <c r="E61" s="14">
        <f>SUM(E60+1)</f>
        <v>5</v>
      </c>
      <c r="F61" s="27"/>
      <c r="G61" s="27">
        <v>119</v>
      </c>
      <c r="H61" s="14">
        <f>SUM(H48+G61)</f>
        <v>703</v>
      </c>
      <c r="I61" s="5"/>
      <c r="J61" s="14">
        <v>2</v>
      </c>
      <c r="K61" s="5">
        <f>SUM(G58)</f>
        <v>0</v>
      </c>
      <c r="L61" s="28"/>
      <c r="M61" s="14" t="str">
        <f>IF(G61&gt;K61,"W",IF(G61&lt;K61,"L",IF(G61+K61=0,"",IF(G61=K61,"D"))))</f>
        <v>W</v>
      </c>
      <c r="N61" s="14" t="str">
        <f>IF(M61="W","2",IF(M61="D","1",IF(M61="L","0",IF(M61="","0"))))</f>
        <v>2</v>
      </c>
      <c r="O61" s="14">
        <f>SUM(O48+N61)</f>
        <v>8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3</v>
      </c>
      <c r="D62" s="25" t="s">
        <v>26</v>
      </c>
      <c r="E62" s="14">
        <f>SUM(E61+1)</f>
        <v>6</v>
      </c>
      <c r="F62" s="27"/>
      <c r="G62" s="27">
        <v>139</v>
      </c>
      <c r="H62" s="14">
        <f>SUM(H49+G62)</f>
        <v>643</v>
      </c>
      <c r="I62" s="5"/>
      <c r="J62" s="14">
        <v>1</v>
      </c>
      <c r="K62" s="5">
        <f>SUM(G57)</f>
        <v>15</v>
      </c>
      <c r="L62" s="28"/>
      <c r="M62" s="14" t="str">
        <f>IF(G62&gt;K62,"W",IF(G62&lt;K62,"L",IF(G62+K62=0,"",IF(G62=K62,"D"))))</f>
        <v>W</v>
      </c>
      <c r="N62" s="14" t="str">
        <f>IF(M62="W","2",IF(M62="D","1",IF(M62="L","0",IF(M62="","0"))))</f>
        <v>2</v>
      </c>
      <c r="O62" s="14">
        <f>SUM(O49+N62)</f>
        <v>6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36</v>
      </c>
      <c r="D63" s="26" t="s">
        <v>18</v>
      </c>
      <c r="E63" s="14">
        <f>SUM(E62+1)</f>
        <v>7</v>
      </c>
      <c r="F63" s="27"/>
      <c r="G63" s="27">
        <v>146</v>
      </c>
      <c r="H63" s="14">
        <f>SUM(H50+G63)</f>
        <v>747</v>
      </c>
      <c r="I63" s="5"/>
      <c r="J63" s="14">
        <v>9</v>
      </c>
      <c r="K63" s="5">
        <f>SUM(G65)</f>
        <v>131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9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22</v>
      </c>
      <c r="D64" s="25" t="s">
        <v>17</v>
      </c>
      <c r="E64" s="14">
        <f>SUM(E63+1)</f>
        <v>8</v>
      </c>
      <c r="F64" s="27"/>
      <c r="G64" s="27">
        <v>83</v>
      </c>
      <c r="H64" s="14">
        <f>SUM(H51+G64)</f>
        <v>415</v>
      </c>
      <c r="I64" s="5"/>
      <c r="J64" s="14">
        <v>10</v>
      </c>
      <c r="K64" s="5">
        <f>SUM(G66)</f>
        <v>130.78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0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67</v>
      </c>
      <c r="D65" s="25" t="s">
        <v>20</v>
      </c>
      <c r="E65" s="14">
        <f>SUM(E64+1)</f>
        <v>9</v>
      </c>
      <c r="F65" s="27"/>
      <c r="G65" s="27">
        <v>131</v>
      </c>
      <c r="H65" s="14">
        <f>SUM(H52+G65)</f>
        <v>751</v>
      </c>
      <c r="I65" s="5"/>
      <c r="J65" s="14">
        <v>7</v>
      </c>
      <c r="K65" s="5">
        <f>SUM(G63)</f>
        <v>146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8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130.78</v>
      </c>
      <c r="H66" s="22">
        <f>SUM(H53+G66)</f>
        <v>653.9</v>
      </c>
      <c r="I66" s="5"/>
      <c r="J66" s="22">
        <v>8</v>
      </c>
      <c r="K66" s="31">
        <f>SUM(G64)</f>
        <v>83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4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41">
        <v>66</v>
      </c>
      <c r="D70" s="41" t="s">
        <v>20</v>
      </c>
      <c r="E70" s="12">
        <v>1</v>
      </c>
      <c r="F70" s="27"/>
      <c r="G70" s="27">
        <v>136</v>
      </c>
      <c r="H70" s="12">
        <f>SUM(H57+G70)</f>
        <v>695</v>
      </c>
      <c r="I70" s="5"/>
      <c r="J70" s="12">
        <v>5</v>
      </c>
      <c r="K70" s="16">
        <f>SUM(G74)</f>
        <v>148</v>
      </c>
      <c r="L70" s="28"/>
      <c r="M70" s="12" t="str">
        <f>IF(G70&gt;K70,"W",IF(G70&lt;K70,"L",IF(G70+K70=0,"",IF(G70=K70,"D"))))</f>
        <v>L</v>
      </c>
      <c r="N70" s="12" t="str">
        <f>IF(M70="W","2",IF(M70="D","1",IF(M70="L","0",IF(M70="","0"))))</f>
        <v>0</v>
      </c>
      <c r="O70" s="12">
        <f>SUM(O57+N70)</f>
        <v>5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5</v>
      </c>
      <c r="D71" s="25" t="s">
        <v>26</v>
      </c>
      <c r="E71" s="14">
        <f>SUM(E70+1)</f>
        <v>2</v>
      </c>
      <c r="F71" s="27"/>
      <c r="G71" s="27"/>
      <c r="H71" s="14">
        <f>SUM(H58+G71)</f>
        <v>200</v>
      </c>
      <c r="I71" s="5"/>
      <c r="J71" s="14">
        <v>4</v>
      </c>
      <c r="K71" s="5">
        <f>SUM(G73)</f>
        <v>140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2</v>
      </c>
      <c r="P71" s="5"/>
      <c r="Q71" s="5">
        <f>IF(G71&gt;1,1,0)</f>
        <v>0</v>
      </c>
      <c r="R71" s="5"/>
      <c r="S71" s="7"/>
      <c r="T71" s="7"/>
    </row>
    <row r="72" spans="3:20" s="32" customFormat="1" ht="12.75">
      <c r="C72" s="25">
        <v>48</v>
      </c>
      <c r="D72" s="26" t="s">
        <v>16</v>
      </c>
      <c r="E72" s="14">
        <f>SUM(E71+1)</f>
        <v>3</v>
      </c>
      <c r="F72" s="27"/>
      <c r="G72" s="27">
        <v>138</v>
      </c>
      <c r="H72" s="14">
        <f>SUM(H59+G72)</f>
        <v>832</v>
      </c>
      <c r="I72" s="5"/>
      <c r="J72" s="14">
        <v>10</v>
      </c>
      <c r="K72" s="5">
        <f>SUM(G79)</f>
        <v>130.78</v>
      </c>
      <c r="L72" s="28"/>
      <c r="M72" s="14" t="str">
        <f>IF(G72&gt;K72,"W",IF(G72&lt;K72,"L",IF(G72+K72=0,"",IF(G72=K72,"D"))))</f>
        <v>W</v>
      </c>
      <c r="N72" s="14" t="str">
        <f>IF(M72="W","2",IF(M72="D","1",IF(M72="L","0",IF(M72="","0"))))</f>
        <v>2</v>
      </c>
      <c r="O72" s="14">
        <f>SUM(O59+N72)</f>
        <v>6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35</v>
      </c>
      <c r="D73" s="26" t="s">
        <v>18</v>
      </c>
      <c r="E73" s="14">
        <f>SUM(E72+1)</f>
        <v>4</v>
      </c>
      <c r="F73" s="27"/>
      <c r="G73" s="27">
        <v>140</v>
      </c>
      <c r="H73" s="14">
        <f>SUM(H60+G73)</f>
        <v>805</v>
      </c>
      <c r="I73" s="5"/>
      <c r="J73" s="14">
        <v>2</v>
      </c>
      <c r="K73" s="5">
        <f>SUM(G71)</f>
        <v>0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6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53</v>
      </c>
      <c r="D74" s="26" t="s">
        <v>27</v>
      </c>
      <c r="E74" s="14">
        <f>SUM(E73+1)</f>
        <v>5</v>
      </c>
      <c r="F74" s="27"/>
      <c r="G74" s="27">
        <v>148</v>
      </c>
      <c r="H74" s="14">
        <f>SUM(H61+G74)</f>
        <v>851</v>
      </c>
      <c r="I74" s="5"/>
      <c r="J74" s="14">
        <v>1</v>
      </c>
      <c r="K74" s="5">
        <f>SUM(G70)</f>
        <v>136</v>
      </c>
      <c r="L74" s="28"/>
      <c r="M74" s="14" t="str">
        <f>IF(G74&gt;K74,"W",IF(G74&lt;K74,"L",IF(G74+K74=0,"",IF(G74=K74,"D"))))</f>
        <v>W</v>
      </c>
      <c r="N74" s="14" t="str">
        <f>IF(M74="W","2",IF(M74="D","1",IF(M74="L","0",IF(M74="","0"))))</f>
        <v>2</v>
      </c>
      <c r="O74" s="14">
        <f>SUM(O61+N74)</f>
        <v>10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3</v>
      </c>
      <c r="D75" s="25" t="s">
        <v>26</v>
      </c>
      <c r="E75" s="14">
        <f>SUM(E74+1)</f>
        <v>6</v>
      </c>
      <c r="F75" s="27"/>
      <c r="G75" s="27">
        <v>153</v>
      </c>
      <c r="H75" s="14">
        <f>SUM(H62+G75)</f>
        <v>796</v>
      </c>
      <c r="I75" s="5"/>
      <c r="J75" s="14">
        <v>9</v>
      </c>
      <c r="K75" s="5">
        <f>SUM(G78)</f>
        <v>132</v>
      </c>
      <c r="L75" s="28"/>
      <c r="M75" s="14" t="str">
        <f>IF(G75&gt;K75,"W",IF(G75&lt;K75,"L",IF(G75+K75=0,"",IF(G75=K75,"D"))))</f>
        <v>W</v>
      </c>
      <c r="N75" s="14" t="str">
        <f>IF(M75="W","2",IF(M75="D","1",IF(M75="L","0",IF(M75="","0"))))</f>
        <v>2</v>
      </c>
      <c r="O75" s="14">
        <f>SUM(O62+N75)</f>
        <v>8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36</v>
      </c>
      <c r="D76" s="26" t="s">
        <v>18</v>
      </c>
      <c r="E76" s="14">
        <f>SUM(E75+1)</f>
        <v>7</v>
      </c>
      <c r="F76" s="27"/>
      <c r="G76" s="27">
        <v>172</v>
      </c>
      <c r="H76" s="14">
        <f>SUM(H63+G76)</f>
        <v>919</v>
      </c>
      <c r="I76" s="5"/>
      <c r="J76" s="14">
        <v>8</v>
      </c>
      <c r="K76" s="5">
        <f>SUM(G77)</f>
        <v>102</v>
      </c>
      <c r="L76" s="28"/>
      <c r="M76" s="14" t="str">
        <f>IF(G76&gt;K76,"W",IF(G76&lt;K76,"L",IF(G76+K76=0,"",IF(G76=K76,"D"))))</f>
        <v>W</v>
      </c>
      <c r="N76" s="14" t="str">
        <f>IF(M76="W","2",IF(M76="D","1",IF(M76="L","0",IF(M76="","0"))))</f>
        <v>2</v>
      </c>
      <c r="O76" s="14">
        <f>SUM(O63+N76)</f>
        <v>11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22</v>
      </c>
      <c r="D77" s="25" t="s">
        <v>17</v>
      </c>
      <c r="E77" s="14">
        <f>SUM(E76+1)</f>
        <v>8</v>
      </c>
      <c r="F77" s="27"/>
      <c r="G77" s="27">
        <v>102</v>
      </c>
      <c r="H77" s="14">
        <f>SUM(H64+G77)</f>
        <v>517</v>
      </c>
      <c r="I77" s="5"/>
      <c r="J77" s="14">
        <v>7</v>
      </c>
      <c r="K77" s="5">
        <f>SUM(G76)</f>
        <v>172</v>
      </c>
      <c r="L77" s="28"/>
      <c r="M77" s="14" t="str">
        <f>IF(G77&gt;K77,"W",IF(G77&lt;K77,"L",IF(G77+K77=0,"",IF(G77=K77,"D"))))</f>
        <v>L</v>
      </c>
      <c r="N77" s="14" t="str">
        <f>IF(M77="W","2",IF(M77="D","1",IF(M77="L","0",IF(M77="","0"))))</f>
        <v>0</v>
      </c>
      <c r="O77" s="14">
        <f>SUM(O64+N77)</f>
        <v>0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67</v>
      </c>
      <c r="D78" s="25" t="s">
        <v>20</v>
      </c>
      <c r="E78" s="14">
        <f>SUM(E77+1)</f>
        <v>9</v>
      </c>
      <c r="F78" s="27"/>
      <c r="G78" s="27">
        <v>132</v>
      </c>
      <c r="H78" s="14">
        <f>SUM(H65+G78)</f>
        <v>883</v>
      </c>
      <c r="I78" s="5"/>
      <c r="J78" s="14">
        <v>6</v>
      </c>
      <c r="K78" s="5">
        <f>SUM(G75)</f>
        <v>153</v>
      </c>
      <c r="L78" s="28"/>
      <c r="M78" s="14" t="str">
        <f>IF(G78&gt;K78,"W",IF(G78&lt;K78,"L",IF(G78+K78=0,"",IF(G78=K78,"D"))))</f>
        <v>L</v>
      </c>
      <c r="N78" s="14" t="str">
        <f>IF(M78="W","2",IF(M78="D","1",IF(M78="L","0",IF(M78="","0"))))</f>
        <v>0</v>
      </c>
      <c r="O78" s="14">
        <f>SUM(O65+N78)</f>
        <v>8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130.78</v>
      </c>
      <c r="H79" s="22">
        <f>SUM(H66+G79)</f>
        <v>784.68</v>
      </c>
      <c r="I79" s="5"/>
      <c r="J79" s="22">
        <v>3</v>
      </c>
      <c r="K79" s="31">
        <f>SUM(G72)</f>
        <v>138</v>
      </c>
      <c r="L79" s="28"/>
      <c r="M79" s="22" t="str">
        <f>IF(G79&gt;K79,"W",IF(G79&lt;K79,"L",IF(G79+K79=0,"",IF(G79=K79,"D"))))</f>
        <v>L</v>
      </c>
      <c r="N79" s="22" t="str">
        <f>IF(M79="W","2",IF(M79="D","1",IF(M79="L","0",IF(M79="","0"))))</f>
        <v>0</v>
      </c>
      <c r="O79" s="22">
        <f>SUM(O66+N79)</f>
        <v>4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41">
        <v>66</v>
      </c>
      <c r="D83" s="41" t="s">
        <v>20</v>
      </c>
      <c r="E83" s="12">
        <v>1</v>
      </c>
      <c r="F83" s="27"/>
      <c r="G83" s="27">
        <v>158</v>
      </c>
      <c r="H83" s="12">
        <f>SUM(H70+G83)</f>
        <v>853</v>
      </c>
      <c r="I83" s="5"/>
      <c r="J83" s="12">
        <v>4</v>
      </c>
      <c r="K83" s="16">
        <f>SUM(G86)</f>
        <v>149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7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5</v>
      </c>
      <c r="D84" s="25" t="s">
        <v>26</v>
      </c>
      <c r="E84" s="14">
        <f>SUM(E83+1)</f>
        <v>2</v>
      </c>
      <c r="F84" s="27"/>
      <c r="G84" s="27"/>
      <c r="H84" s="14">
        <f>SUM(H71+G84)</f>
        <v>200</v>
      </c>
      <c r="I84" s="5"/>
      <c r="J84" s="14">
        <v>3</v>
      </c>
      <c r="K84" s="5">
        <f>SUM(G85)</f>
        <v>134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2</v>
      </c>
      <c r="P84" s="5"/>
      <c r="Q84" s="5">
        <f>IF(G84&gt;1,1,0)</f>
        <v>0</v>
      </c>
      <c r="R84" s="5"/>
      <c r="S84" s="7"/>
      <c r="T84" s="7"/>
    </row>
    <row r="85" spans="3:20" s="32" customFormat="1" ht="12.75">
      <c r="C85" s="25">
        <v>48</v>
      </c>
      <c r="D85" s="26" t="s">
        <v>16</v>
      </c>
      <c r="E85" s="14">
        <f>SUM(E84+1)</f>
        <v>3</v>
      </c>
      <c r="F85" s="27"/>
      <c r="G85" s="27">
        <v>134</v>
      </c>
      <c r="H85" s="14">
        <f>SUM(H72+G85)</f>
        <v>966</v>
      </c>
      <c r="I85" s="5"/>
      <c r="J85" s="14">
        <v>2</v>
      </c>
      <c r="K85" s="5">
        <f>SUM(G84)</f>
        <v>0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8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35</v>
      </c>
      <c r="D86" s="26" t="s">
        <v>18</v>
      </c>
      <c r="E86" s="14">
        <f>SUM(E85+1)</f>
        <v>4</v>
      </c>
      <c r="F86" s="27"/>
      <c r="G86" s="27">
        <v>149</v>
      </c>
      <c r="H86" s="14">
        <f>SUM(H73+G86)</f>
        <v>954</v>
      </c>
      <c r="I86" s="5"/>
      <c r="J86" s="14">
        <v>1</v>
      </c>
      <c r="K86" s="5">
        <f>SUM(G83)</f>
        <v>158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6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53</v>
      </c>
      <c r="D87" s="26" t="s">
        <v>27</v>
      </c>
      <c r="E87" s="14">
        <f>SUM(E86+1)</f>
        <v>5</v>
      </c>
      <c r="F87" s="27"/>
      <c r="G87" s="27">
        <v>123</v>
      </c>
      <c r="H87" s="14">
        <f>SUM(H74+G87)</f>
        <v>974</v>
      </c>
      <c r="I87" s="5"/>
      <c r="J87" s="14">
        <v>9</v>
      </c>
      <c r="K87" s="5">
        <f>SUM(G91)</f>
        <v>150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10</v>
      </c>
      <c r="P87" s="5"/>
      <c r="Q87" s="5">
        <f>IF(G87&gt;1,1,0)</f>
        <v>1</v>
      </c>
      <c r="R87" s="5"/>
      <c r="S87" s="7"/>
      <c r="T87" s="7"/>
    </row>
    <row r="88" spans="3:20" s="32" customFormat="1" ht="12.75">
      <c r="C88" s="25">
        <v>3</v>
      </c>
      <c r="D88" s="25" t="s">
        <v>26</v>
      </c>
      <c r="E88" s="14">
        <f>SUM(E87+1)</f>
        <v>6</v>
      </c>
      <c r="F88" s="27"/>
      <c r="G88" s="27">
        <v>138</v>
      </c>
      <c r="H88" s="14">
        <f>SUM(H75+G88)</f>
        <v>934</v>
      </c>
      <c r="I88" s="5"/>
      <c r="J88" s="14">
        <v>8</v>
      </c>
      <c r="K88" s="5">
        <f>SUM(G90)</f>
        <v>88</v>
      </c>
      <c r="L88" s="28"/>
      <c r="M88" s="14" t="str">
        <f>IF(G88&gt;K88,"W",IF(G88&lt;K88,"L",IF(G88+K88=0,"",IF(G88=K88,"D"))))</f>
        <v>W</v>
      </c>
      <c r="N88" s="14" t="str">
        <f>IF(M88="W","2",IF(M88="D","1",IF(M88="L","0",IF(M88="","0"))))</f>
        <v>2</v>
      </c>
      <c r="O88" s="14">
        <f>SUM(O75+N88)</f>
        <v>10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36</v>
      </c>
      <c r="D89" s="26" t="s">
        <v>18</v>
      </c>
      <c r="E89" s="14">
        <f>SUM(E88+1)</f>
        <v>7</v>
      </c>
      <c r="F89" s="27"/>
      <c r="G89" s="27">
        <v>145</v>
      </c>
      <c r="H89" s="14">
        <f>SUM(H76+G89)</f>
        <v>1064</v>
      </c>
      <c r="I89" s="5"/>
      <c r="J89" s="14">
        <v>10</v>
      </c>
      <c r="K89" s="5">
        <f>SUM(G92)</f>
        <v>130.78</v>
      </c>
      <c r="L89" s="28"/>
      <c r="M89" s="14" t="str">
        <f>IF(G89&gt;K89,"W",IF(G89&lt;K89,"L",IF(G89+K89=0,"",IF(G89=K89,"D"))))</f>
        <v>W</v>
      </c>
      <c r="N89" s="14" t="str">
        <f>IF(M89="W","2",IF(M89="D","1",IF(M89="L","0",IF(M89="","0"))))</f>
        <v>2</v>
      </c>
      <c r="O89" s="14">
        <f>SUM(O76+N89)</f>
        <v>13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22</v>
      </c>
      <c r="D90" s="25" t="s">
        <v>17</v>
      </c>
      <c r="E90" s="14">
        <f>SUM(E89+1)</f>
        <v>8</v>
      </c>
      <c r="F90" s="27"/>
      <c r="G90" s="27">
        <v>88</v>
      </c>
      <c r="H90" s="14">
        <f>SUM(H77+G90)</f>
        <v>605</v>
      </c>
      <c r="I90" s="5"/>
      <c r="J90" s="14">
        <v>6</v>
      </c>
      <c r="K90" s="5">
        <f>SUM(G88)</f>
        <v>138</v>
      </c>
      <c r="L90" s="28"/>
      <c r="M90" s="14" t="str">
        <f>IF(G90&gt;K90,"W",IF(G90&lt;K90,"L",IF(G90+K90=0,"",IF(G90=K90,"D"))))</f>
        <v>L</v>
      </c>
      <c r="N90" s="14" t="str">
        <f>IF(M90="W","2",IF(M90="D","1",IF(M90="L","0",IF(M90="","0"))))</f>
        <v>0</v>
      </c>
      <c r="O90" s="14">
        <f>SUM(O77+N90)</f>
        <v>0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67</v>
      </c>
      <c r="D91" s="25" t="s">
        <v>20</v>
      </c>
      <c r="E91" s="14">
        <f>SUM(E90+1)</f>
        <v>9</v>
      </c>
      <c r="F91" s="27"/>
      <c r="G91" s="27">
        <v>150</v>
      </c>
      <c r="H91" s="14">
        <f>SUM(H78+G91)</f>
        <v>1033</v>
      </c>
      <c r="I91" s="5"/>
      <c r="J91" s="14">
        <v>5</v>
      </c>
      <c r="K91" s="5">
        <f>SUM(G87)</f>
        <v>123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10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130.78</v>
      </c>
      <c r="H92" s="22">
        <f>SUM(H79+G92)</f>
        <v>915.4599999999999</v>
      </c>
      <c r="I92" s="5"/>
      <c r="J92" s="22">
        <v>7</v>
      </c>
      <c r="K92" s="31">
        <f>SUM(G89)</f>
        <v>145</v>
      </c>
      <c r="L92" s="28"/>
      <c r="M92" s="22" t="str">
        <f>IF(G92&gt;K92,"W",IF(G92&lt;K92,"L",IF(G92+K92=0,"",IF(G92=K92,"D"))))</f>
        <v>L</v>
      </c>
      <c r="N92" s="22" t="str">
        <f>IF(M92="W","2",IF(M92="D","1",IF(M92="L","0",IF(M92="","0"))))</f>
        <v>0</v>
      </c>
      <c r="O92" s="22">
        <f>SUM(O79+N92)</f>
        <v>4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41">
        <v>66</v>
      </c>
      <c r="D96" s="41" t="s">
        <v>20</v>
      </c>
      <c r="E96" s="12">
        <v>1</v>
      </c>
      <c r="F96" s="27"/>
      <c r="G96" s="27">
        <v>145</v>
      </c>
      <c r="H96" s="12">
        <f>SUM(H83+G96)</f>
        <v>998</v>
      </c>
      <c r="I96" s="5"/>
      <c r="J96" s="12">
        <v>3</v>
      </c>
      <c r="K96" s="16">
        <f>SUM(G98)</f>
        <v>146</v>
      </c>
      <c r="L96" s="28"/>
      <c r="M96" s="12" t="str">
        <f>IF(G96&gt;K96,"W",IF(G96&lt;K96,"L",IF(G96+K96=0,"",IF(G96=K96,"D"))))</f>
        <v>L</v>
      </c>
      <c r="N96" s="12" t="str">
        <f>IF(M96="W","2",IF(M96="D","1",IF(M96="L","0",IF(M96="","0"))))</f>
        <v>0</v>
      </c>
      <c r="O96" s="12">
        <f>SUM(O83+N96)</f>
        <v>7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5</v>
      </c>
      <c r="D97" s="25" t="s">
        <v>26</v>
      </c>
      <c r="E97" s="14">
        <f>SUM(E96+1)</f>
        <v>2</v>
      </c>
      <c r="F97" s="27"/>
      <c r="G97" s="27"/>
      <c r="H97" s="14">
        <f>SUM(H84+G97)</f>
        <v>200</v>
      </c>
      <c r="I97" s="5"/>
      <c r="J97" s="14">
        <v>10</v>
      </c>
      <c r="K97" s="5">
        <f>SUM(G105)</f>
        <v>130.78</v>
      </c>
      <c r="L97" s="28"/>
      <c r="M97" s="14" t="str">
        <f>IF(G97&gt;K97,"W",IF(G97&lt;K97,"L",IF(G97+K97=0,"",IF(G97=K97,"D"))))</f>
        <v>L</v>
      </c>
      <c r="N97" s="14" t="str">
        <f>IF(M97="W","2",IF(M97="D","1",IF(M97="L","0",IF(M97="","0"))))</f>
        <v>0</v>
      </c>
      <c r="O97" s="14">
        <f>SUM(O84+N97)</f>
        <v>2</v>
      </c>
      <c r="P97" s="5"/>
      <c r="Q97" s="5">
        <f>IF(G97&gt;1,1,0)</f>
        <v>0</v>
      </c>
      <c r="R97" s="5"/>
      <c r="S97" s="7"/>
      <c r="T97" s="7"/>
    </row>
    <row r="98" spans="3:20" s="32" customFormat="1" ht="12.75">
      <c r="C98" s="25">
        <v>48</v>
      </c>
      <c r="D98" s="26" t="s">
        <v>16</v>
      </c>
      <c r="E98" s="14">
        <f>SUM(E97+1)</f>
        <v>3</v>
      </c>
      <c r="F98" s="27"/>
      <c r="G98" s="27">
        <v>146</v>
      </c>
      <c r="H98" s="14">
        <f>SUM(H85+G98)</f>
        <v>1112</v>
      </c>
      <c r="I98" s="5"/>
      <c r="J98" s="14">
        <v>1</v>
      </c>
      <c r="K98" s="5">
        <f>SUM(G96)</f>
        <v>145</v>
      </c>
      <c r="L98" s="28"/>
      <c r="M98" s="14" t="str">
        <f>IF(G98&gt;K98,"W",IF(G98&lt;K98,"L",IF(G98+K98=0,"",IF(G98=K98,"D"))))</f>
        <v>W</v>
      </c>
      <c r="N98" s="14" t="str">
        <f>IF(M98="W","2",IF(M98="D","1",IF(M98="L","0",IF(M98="","0"))))</f>
        <v>2</v>
      </c>
      <c r="O98" s="14">
        <f>SUM(O85+N98)</f>
        <v>10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35</v>
      </c>
      <c r="D99" s="26" t="s">
        <v>18</v>
      </c>
      <c r="E99" s="14">
        <f>SUM(E98+1)</f>
        <v>4</v>
      </c>
      <c r="F99" s="27"/>
      <c r="G99" s="27">
        <v>148</v>
      </c>
      <c r="H99" s="14">
        <f>SUM(H86+G99)</f>
        <v>1102</v>
      </c>
      <c r="I99" s="5"/>
      <c r="J99" s="14">
        <v>9</v>
      </c>
      <c r="K99" s="5">
        <f>SUM(G104)</f>
        <v>136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8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53</v>
      </c>
      <c r="D100" s="26" t="s">
        <v>27</v>
      </c>
      <c r="E100" s="14">
        <f>SUM(E99+1)</f>
        <v>5</v>
      </c>
      <c r="F100" s="27"/>
      <c r="G100" s="27">
        <v>102</v>
      </c>
      <c r="H100" s="14">
        <f>SUM(H87+G100)</f>
        <v>1076</v>
      </c>
      <c r="I100" s="5"/>
      <c r="J100" s="14">
        <v>8</v>
      </c>
      <c r="K100" s="5">
        <f>SUM(G103)</f>
        <v>86</v>
      </c>
      <c r="L100" s="28"/>
      <c r="M100" s="14" t="str">
        <f>IF(G100&gt;K100,"W",IF(G100&lt;K100,"L",IF(G100+K100=0,"",IF(G100=K100,"D"))))</f>
        <v>W</v>
      </c>
      <c r="N100" s="14" t="str">
        <f>IF(M100="W","2",IF(M100="D","1",IF(M100="L","0",IF(M100="","0"))))</f>
        <v>2</v>
      </c>
      <c r="O100" s="14">
        <f>SUM(O87+N100)</f>
        <v>12</v>
      </c>
      <c r="P100" s="5"/>
      <c r="Q100" s="5">
        <f>IF(G100&gt;1,1,0)</f>
        <v>1</v>
      </c>
      <c r="R100" s="5"/>
      <c r="S100" s="7"/>
      <c r="T100" s="7"/>
    </row>
    <row r="101" spans="3:20" s="32" customFormat="1" ht="12.75">
      <c r="C101" s="25">
        <v>3</v>
      </c>
      <c r="D101" s="25" t="s">
        <v>26</v>
      </c>
      <c r="E101" s="14">
        <f>SUM(E100+1)</f>
        <v>6</v>
      </c>
      <c r="F101" s="27"/>
      <c r="G101" s="27">
        <v>123</v>
      </c>
      <c r="H101" s="14">
        <f>SUM(H88+G101)</f>
        <v>1057</v>
      </c>
      <c r="I101" s="5"/>
      <c r="J101" s="14">
        <v>7</v>
      </c>
      <c r="K101" s="5">
        <f>SUM(G102)</f>
        <v>145</v>
      </c>
      <c r="L101" s="28"/>
      <c r="M101" s="14" t="str">
        <f>IF(G101&gt;K101,"W",IF(G101&lt;K101,"L",IF(G101+K101=0,"",IF(G101=K101,"D"))))</f>
        <v>L</v>
      </c>
      <c r="N101" s="14" t="str">
        <f>IF(M101="W","2",IF(M101="D","1",IF(M101="L","0",IF(M101="","0"))))</f>
        <v>0</v>
      </c>
      <c r="O101" s="14">
        <f>SUM(O88+N101)</f>
        <v>10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36</v>
      </c>
      <c r="D102" s="26" t="s">
        <v>18</v>
      </c>
      <c r="E102" s="14">
        <f>SUM(E101+1)</f>
        <v>7</v>
      </c>
      <c r="F102" s="27"/>
      <c r="G102" s="27">
        <v>145</v>
      </c>
      <c r="H102" s="14">
        <f>SUM(H89+G102)</f>
        <v>1209</v>
      </c>
      <c r="I102" s="5"/>
      <c r="J102" s="14">
        <v>6</v>
      </c>
      <c r="K102" s="5">
        <f>SUM(G101)</f>
        <v>123</v>
      </c>
      <c r="L102" s="28"/>
      <c r="M102" s="14" t="str">
        <f>IF(G102&gt;K102,"W",IF(G102&lt;K102,"L",IF(G102+K102=0,"",IF(G102=K102,"D"))))</f>
        <v>W</v>
      </c>
      <c r="N102" s="14" t="str">
        <f>IF(M102="W","2",IF(M102="D","1",IF(M102="L","0",IF(M102="","0"))))</f>
        <v>2</v>
      </c>
      <c r="O102" s="14">
        <f>SUM(O89+N102)</f>
        <v>15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22</v>
      </c>
      <c r="D103" s="25" t="s">
        <v>17</v>
      </c>
      <c r="E103" s="14">
        <f>SUM(E102+1)</f>
        <v>8</v>
      </c>
      <c r="F103" s="27"/>
      <c r="G103" s="27">
        <v>86</v>
      </c>
      <c r="H103" s="14">
        <f>SUM(H90+G103)</f>
        <v>691</v>
      </c>
      <c r="I103" s="5"/>
      <c r="J103" s="14">
        <v>5</v>
      </c>
      <c r="K103" s="5">
        <f>SUM(G100)</f>
        <v>102</v>
      </c>
      <c r="L103" s="28"/>
      <c r="M103" s="14" t="str">
        <f>IF(G103&gt;K103,"W",IF(G103&lt;K103,"L",IF(G103+K103=0,"",IF(G103=K103,"D"))))</f>
        <v>L</v>
      </c>
      <c r="N103" s="14" t="str">
        <f>IF(M103="W","2",IF(M103="D","1",IF(M103="L","0",IF(M103="","0"))))</f>
        <v>0</v>
      </c>
      <c r="O103" s="14">
        <f>SUM(O90+N103)</f>
        <v>0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67</v>
      </c>
      <c r="D104" s="25" t="s">
        <v>20</v>
      </c>
      <c r="E104" s="14">
        <f>SUM(E103+1)</f>
        <v>9</v>
      </c>
      <c r="F104" s="27"/>
      <c r="G104" s="27">
        <v>136</v>
      </c>
      <c r="H104" s="14">
        <f>SUM(H91+G104)</f>
        <v>1169</v>
      </c>
      <c r="I104" s="5"/>
      <c r="J104" s="14">
        <v>4</v>
      </c>
      <c r="K104" s="5">
        <f>SUM(G99)</f>
        <v>148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10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130.78</v>
      </c>
      <c r="H105" s="22">
        <f>SUM(H92+G105)</f>
        <v>1046.24</v>
      </c>
      <c r="I105" s="5"/>
      <c r="J105" s="22">
        <v>2</v>
      </c>
      <c r="K105" s="31">
        <f>SUM(G97)</f>
        <v>0</v>
      </c>
      <c r="L105" s="28"/>
      <c r="M105" s="22" t="str">
        <f>IF(G105&gt;K105,"W",IF(G105&lt;K105,"L",IF(G105+K105=0,"",IF(G105=K105,"D"))))</f>
        <v>W</v>
      </c>
      <c r="N105" s="22" t="str">
        <f>IF(M105="W","2",IF(M105="D","1",IF(M105="L","0",IF(M105="","0"))))</f>
        <v>2</v>
      </c>
      <c r="O105" s="22">
        <f>SUM(O92+N105)</f>
        <v>6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41">
        <v>66</v>
      </c>
      <c r="D109" s="41" t="s">
        <v>20</v>
      </c>
      <c r="E109" s="12">
        <v>1</v>
      </c>
      <c r="F109" s="27"/>
      <c r="G109" s="27">
        <v>150</v>
      </c>
      <c r="H109" s="12">
        <f>SUM(H96+G109)</f>
        <v>1148</v>
      </c>
      <c r="I109" s="5"/>
      <c r="J109" s="12">
        <v>2</v>
      </c>
      <c r="K109" s="16">
        <f>SUM(G110)</f>
        <v>0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9</v>
      </c>
      <c r="P109" s="36"/>
      <c r="Q109" s="5">
        <f>IF(G109&gt;1,1,0)</f>
        <v>1</v>
      </c>
      <c r="R109" s="5">
        <f>SUM(Q109,Q96,Q83,Q70,Q57,Q44,Q31,Q18,Q5)</f>
        <v>9</v>
      </c>
      <c r="S109" s="37">
        <f>IF(R109=0,0,H109/R109)</f>
        <v>127.55555555555556</v>
      </c>
      <c r="T109" s="7"/>
      <c r="U109" s="7"/>
    </row>
    <row r="110" spans="3:21" s="32" customFormat="1" ht="12.75">
      <c r="C110" s="25">
        <v>5</v>
      </c>
      <c r="D110" s="25" t="s">
        <v>26</v>
      </c>
      <c r="E110" s="14">
        <f>SUM(E109+1)</f>
        <v>2</v>
      </c>
      <c r="F110" s="27"/>
      <c r="G110" s="27"/>
      <c r="H110" s="14">
        <f>SUM(H97+G110)</f>
        <v>200</v>
      </c>
      <c r="I110" s="5"/>
      <c r="J110" s="14">
        <v>1</v>
      </c>
      <c r="K110" s="5">
        <f>SUM(G109)</f>
        <v>150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2</v>
      </c>
      <c r="P110" s="36"/>
      <c r="Q110" s="5">
        <f>IF(G110&gt;1,1,0)</f>
        <v>0</v>
      </c>
      <c r="R110" s="5">
        <f>SUM(Q110,Q97,Q84,Q71,Q58,Q45,Q32,Q19,Q6)</f>
        <v>2</v>
      </c>
      <c r="S110" s="37">
        <f>IF(R110=0,0,H110/R110)</f>
        <v>100</v>
      </c>
      <c r="T110" s="7"/>
      <c r="U110" s="7"/>
    </row>
    <row r="111" spans="3:21" s="32" customFormat="1" ht="12.75">
      <c r="C111" s="25">
        <v>48</v>
      </c>
      <c r="D111" s="26" t="s">
        <v>16</v>
      </c>
      <c r="E111" s="14">
        <f>SUM(E110+1)</f>
        <v>3</v>
      </c>
      <c r="F111" s="27"/>
      <c r="G111" s="27">
        <v>146</v>
      </c>
      <c r="H111" s="14">
        <f>SUM(H98+G111)</f>
        <v>1258</v>
      </c>
      <c r="I111" s="5"/>
      <c r="J111" s="14">
        <v>9</v>
      </c>
      <c r="K111" s="5">
        <f>SUM(G117)</f>
        <v>140</v>
      </c>
      <c r="L111" s="28"/>
      <c r="M111" s="14" t="str">
        <f>IF(G111&gt;K111,"W",IF(G111&lt;K111,"L",IF(G111+K111=0,"",IF(G111=K111,"D"))))</f>
        <v>W</v>
      </c>
      <c r="N111" s="14" t="str">
        <f>IF(M111="W","2",IF(M111="D","1",IF(M111="L","0",IF(M111="","0"))))</f>
        <v>2</v>
      </c>
      <c r="O111" s="28">
        <f>SUM(O98+N111)</f>
        <v>12</v>
      </c>
      <c r="P111" s="36" t="s">
        <v>25</v>
      </c>
      <c r="Q111" s="5">
        <f>IF(G111&gt;1,1,0)</f>
        <v>1</v>
      </c>
      <c r="R111" s="5">
        <f>SUM(Q111,Q98,Q85,Q72,Q59,Q46,Q33,Q20,Q7)</f>
        <v>9</v>
      </c>
      <c r="S111" s="37">
        <f>IF(R111=0,0,H111/R111)</f>
        <v>139.77777777777777</v>
      </c>
      <c r="T111" s="7"/>
      <c r="U111" s="7"/>
    </row>
    <row r="112" spans="3:21" s="32" customFormat="1" ht="12.75">
      <c r="C112" s="25">
        <v>35</v>
      </c>
      <c r="D112" s="26" t="s">
        <v>18</v>
      </c>
      <c r="E112" s="14">
        <f>SUM(E111+1)</f>
        <v>4</v>
      </c>
      <c r="F112" s="27"/>
      <c r="G112" s="27">
        <v>117</v>
      </c>
      <c r="H112" s="14">
        <f>SUM(H99+G112)</f>
        <v>1219</v>
      </c>
      <c r="I112" s="5"/>
      <c r="J112" s="14">
        <v>8</v>
      </c>
      <c r="K112" s="5">
        <f>SUM(G116)</f>
        <v>80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10</v>
      </c>
      <c r="P112" s="36"/>
      <c r="Q112" s="5">
        <f>IF(G112&gt;1,1,0)</f>
        <v>1</v>
      </c>
      <c r="R112" s="5">
        <f>SUM(Q112,Q99,Q86,Q73,Q60,Q47,Q34,Q21,Q8)</f>
        <v>9</v>
      </c>
      <c r="S112" s="37">
        <f>IF(R112=0,0,H112/R112)</f>
        <v>135.44444444444446</v>
      </c>
      <c r="T112" s="7"/>
      <c r="U112" s="7"/>
    </row>
    <row r="113" spans="3:21" s="32" customFormat="1" ht="12.75">
      <c r="C113" s="25">
        <v>53</v>
      </c>
      <c r="D113" s="26" t="s">
        <v>27</v>
      </c>
      <c r="E113" s="14">
        <f>SUM(E112+1)</f>
        <v>5</v>
      </c>
      <c r="F113" s="27"/>
      <c r="G113" s="27">
        <v>153</v>
      </c>
      <c r="H113" s="14">
        <f>SUM(H100+G113)</f>
        <v>1229</v>
      </c>
      <c r="I113" s="5"/>
      <c r="J113" s="14">
        <v>7</v>
      </c>
      <c r="K113" s="5">
        <f>SUM(G115)</f>
        <v>155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12</v>
      </c>
      <c r="P113" s="36" t="s">
        <v>24</v>
      </c>
      <c r="Q113" s="5">
        <f>IF(G113&gt;1,1,0)</f>
        <v>1</v>
      </c>
      <c r="R113" s="5">
        <f>SUM(Q113,Q100,Q87,Q74,Q61,Q48,Q35,Q22,Q9)</f>
        <v>9</v>
      </c>
      <c r="S113" s="37">
        <f>IF(R113=0,0,H113/R113)</f>
        <v>136.55555555555554</v>
      </c>
      <c r="T113" s="7"/>
      <c r="U113" s="7"/>
    </row>
    <row r="114" spans="3:21" s="32" customFormat="1" ht="12.75">
      <c r="C114" s="25">
        <v>3</v>
      </c>
      <c r="D114" s="25" t="s">
        <v>26</v>
      </c>
      <c r="E114" s="14">
        <f>SUM(E113+1)</f>
        <v>6</v>
      </c>
      <c r="F114" s="27"/>
      <c r="G114" s="27">
        <v>135</v>
      </c>
      <c r="H114" s="14">
        <f>SUM(H101+G114)</f>
        <v>1192</v>
      </c>
      <c r="I114" s="5"/>
      <c r="J114" s="14">
        <v>10</v>
      </c>
      <c r="K114" s="5">
        <f>SUM(G118)</f>
        <v>130.78</v>
      </c>
      <c r="L114" s="28"/>
      <c r="M114" s="14" t="str">
        <f>IF(G114&gt;K114,"W",IF(G114&lt;K114,"L",IF(G114+K114=0,"",IF(G114=K114,"D"))))</f>
        <v>W</v>
      </c>
      <c r="N114" s="14" t="str">
        <f>IF(M114="W","2",IF(M114="D","1",IF(M114="L","0",IF(M114="","0"))))</f>
        <v>2</v>
      </c>
      <c r="O114" s="28">
        <f>SUM(O101+N114)</f>
        <v>12</v>
      </c>
      <c r="P114" s="36"/>
      <c r="Q114" s="5">
        <f>IF(G114&gt;1,1,0)</f>
        <v>1</v>
      </c>
      <c r="R114" s="5">
        <f>SUM(Q114,Q101,Q88,Q75,Q62,Q49,Q36,Q23,Q10)</f>
        <v>9</v>
      </c>
      <c r="S114" s="37">
        <f>IF(R114=0,0,H114/R114)</f>
        <v>132.44444444444446</v>
      </c>
      <c r="T114" s="7"/>
      <c r="U114" s="7"/>
    </row>
    <row r="115" spans="3:21" s="32" customFormat="1" ht="12.75">
      <c r="C115" s="25">
        <v>36</v>
      </c>
      <c r="D115" s="26" t="s">
        <v>18</v>
      </c>
      <c r="E115" s="14">
        <f>SUM(E114+1)</f>
        <v>7</v>
      </c>
      <c r="F115" s="27"/>
      <c r="G115" s="27">
        <v>155</v>
      </c>
      <c r="H115" s="14">
        <f>SUM(H102+G115)</f>
        <v>1364</v>
      </c>
      <c r="I115" s="5"/>
      <c r="J115" s="14">
        <v>5</v>
      </c>
      <c r="K115" s="5">
        <f>SUM(G113)</f>
        <v>153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17</v>
      </c>
      <c r="P115" s="36" t="s">
        <v>23</v>
      </c>
      <c r="Q115" s="5">
        <f>IF(G115&gt;1,1,0)</f>
        <v>1</v>
      </c>
      <c r="R115" s="5">
        <f>SUM(Q115,Q102,Q89,Q76,Q63,Q50,Q37,Q24,Q11)</f>
        <v>9</v>
      </c>
      <c r="S115" s="37">
        <f>IF(R115=0,0,H115/R115)</f>
        <v>151.55555555555554</v>
      </c>
      <c r="T115" s="7"/>
      <c r="U115" s="7"/>
    </row>
    <row r="116" spans="3:21" s="32" customFormat="1" ht="12.75">
      <c r="C116" s="25">
        <v>22</v>
      </c>
      <c r="D116" s="25" t="s">
        <v>17</v>
      </c>
      <c r="E116" s="14">
        <f>SUM(E115+1)</f>
        <v>8</v>
      </c>
      <c r="F116" s="27"/>
      <c r="G116" s="27">
        <v>80</v>
      </c>
      <c r="H116" s="14">
        <f>SUM(H103+G116)</f>
        <v>771</v>
      </c>
      <c r="I116" s="5"/>
      <c r="J116" s="14">
        <v>4</v>
      </c>
      <c r="K116" s="5">
        <f>SUM(G112)</f>
        <v>117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0</v>
      </c>
      <c r="P116" s="36"/>
      <c r="Q116" s="5">
        <f>IF(G116&gt;1,1,0)</f>
        <v>1</v>
      </c>
      <c r="R116" s="5">
        <f>SUM(Q116,Q103,Q90,Q77,Q64,Q51,Q38,Q25,Q12)</f>
        <v>9</v>
      </c>
      <c r="S116" s="37">
        <f>IF(R116=0,0,H116/R116)</f>
        <v>85.66666666666667</v>
      </c>
      <c r="T116" s="7"/>
      <c r="U116" s="7"/>
    </row>
    <row r="117" spans="3:21" s="32" customFormat="1" ht="12.75">
      <c r="C117" s="25">
        <v>67</v>
      </c>
      <c r="D117" s="25" t="s">
        <v>20</v>
      </c>
      <c r="E117" s="14">
        <f>SUM(E116+1)</f>
        <v>9</v>
      </c>
      <c r="F117" s="27"/>
      <c r="G117" s="27">
        <v>140</v>
      </c>
      <c r="H117" s="14">
        <f>SUM(H104+G117)</f>
        <v>1309</v>
      </c>
      <c r="I117" s="5"/>
      <c r="J117" s="14">
        <v>3</v>
      </c>
      <c r="K117" s="5">
        <f>SUM(G111)</f>
        <v>146</v>
      </c>
      <c r="L117" s="28"/>
      <c r="M117" s="14" t="str">
        <f>IF(G117&gt;K117,"W",IF(G117&lt;K117,"L",IF(G117+K117=0,"",IF(G117=K117,"D"))))</f>
        <v>L</v>
      </c>
      <c r="N117" s="14" t="str">
        <f>IF(M117="W","2",IF(M117="D","1",IF(M117="L","0",IF(M117="","0"))))</f>
        <v>0</v>
      </c>
      <c r="O117" s="28">
        <f>SUM(O104+N117)</f>
        <v>10</v>
      </c>
      <c r="P117" s="36"/>
      <c r="Q117" s="5">
        <f>IF(G117&gt;1,1,0)</f>
        <v>1</v>
      </c>
      <c r="R117" s="5">
        <f>SUM(Q117,Q104,Q91,Q78,Q65,Q52,Q39,Q26,Q13)</f>
        <v>9</v>
      </c>
      <c r="S117" s="37">
        <f>IF(R117=0,0,H117/R117)</f>
        <v>145.44444444444446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130.78</v>
      </c>
      <c r="H118" s="22">
        <f>SUM(H105+G118)</f>
        <v>1177.02</v>
      </c>
      <c r="I118" s="5"/>
      <c r="J118" s="22">
        <v>6</v>
      </c>
      <c r="K118" s="31">
        <f>SUM(G114)</f>
        <v>135</v>
      </c>
      <c r="L118" s="28"/>
      <c r="M118" s="22" t="str">
        <f>IF(G118&gt;K118,"W",IF(G118&lt;K118,"L",IF(G118+K118=0,"",IF(G118=K118,"D"))))</f>
        <v>L</v>
      </c>
      <c r="N118" s="22" t="str">
        <f>IF(M118="W","2",IF(M118="D","1",IF(M118="L","0",IF(M118="","0"))))</f>
        <v>0</v>
      </c>
      <c r="O118" s="38">
        <f>SUM(O105+N118)</f>
        <v>6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130.78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6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41">
        <v>68</v>
      </c>
      <c r="D5" s="41" t="s">
        <v>20</v>
      </c>
      <c r="E5" s="12">
        <v>1</v>
      </c>
      <c r="F5" s="27"/>
      <c r="G5" s="27">
        <v>137</v>
      </c>
      <c r="H5" s="14">
        <f>(G5)</f>
        <v>137</v>
      </c>
      <c r="I5" s="5"/>
      <c r="J5" s="12">
        <v>10</v>
      </c>
      <c r="K5" s="16">
        <f>SUM(G14)</f>
        <v>123.18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61</v>
      </c>
      <c r="D6" s="26" t="s">
        <v>19</v>
      </c>
      <c r="E6" s="14">
        <f>SUM(E5+1)</f>
        <v>2</v>
      </c>
      <c r="F6" s="27"/>
      <c r="G6" s="27">
        <v>111</v>
      </c>
      <c r="H6" s="14">
        <f>(G6)</f>
        <v>111</v>
      </c>
      <c r="I6" s="5"/>
      <c r="J6" s="14">
        <v>9</v>
      </c>
      <c r="K6" s="5">
        <f>SUM(G13)</f>
        <v>0</v>
      </c>
      <c r="L6" s="28"/>
      <c r="M6" s="14" t="str">
        <f>IF(G6&gt;K6,"W",IF(G6&lt;K6,"L",IF(G6+K6=0,"",IF(G6=K6,"D"))))</f>
        <v>W</v>
      </c>
      <c r="N6" s="14" t="str">
        <f>IF(M6="W","2",IF(M6="D","1",IF(M6="L","0",IF(M6="","0"))))</f>
        <v>2</v>
      </c>
      <c r="O6" s="14" t="str">
        <f>(N6)</f>
        <v>2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55</v>
      </c>
      <c r="D7" s="26" t="s">
        <v>27</v>
      </c>
      <c r="E7" s="14">
        <f>SUM(E6+1)</f>
        <v>3</v>
      </c>
      <c r="F7" s="27"/>
      <c r="G7" s="27">
        <v>109</v>
      </c>
      <c r="H7" s="14">
        <f>(G7)</f>
        <v>109</v>
      </c>
      <c r="I7" s="5"/>
      <c r="J7" s="14">
        <v>8</v>
      </c>
      <c r="K7" s="5">
        <f>SUM(G12)</f>
        <v>118</v>
      </c>
      <c r="L7" s="28"/>
      <c r="M7" s="14" t="str">
        <f>IF(G7&gt;K7,"W",IF(G7&lt;K7,"L",IF(G7+K7=0,"",IF(G7=K7,"D"))))</f>
        <v>L</v>
      </c>
      <c r="N7" s="14" t="str">
        <f>IF(M7="W","2",IF(M7="D","1",IF(M7="L","0",IF(M7="","0"))))</f>
        <v>0</v>
      </c>
      <c r="O7" s="14" t="str">
        <f>(N7)</f>
        <v>0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49</v>
      </c>
      <c r="D8" s="26" t="s">
        <v>16</v>
      </c>
      <c r="E8" s="14">
        <f>SUM(E7+1)</f>
        <v>4</v>
      </c>
      <c r="F8" s="27"/>
      <c r="G8" s="27">
        <v>129</v>
      </c>
      <c r="H8" s="14">
        <f>(G8)</f>
        <v>129</v>
      </c>
      <c r="I8" s="5"/>
      <c r="J8" s="14">
        <v>7</v>
      </c>
      <c r="K8" s="5">
        <f>SUM(G11)</f>
        <v>127</v>
      </c>
      <c r="L8" s="28"/>
      <c r="M8" s="14" t="str">
        <f>IF(G8&gt;K8,"W",IF(G8&lt;K8,"L",IF(G8+K8=0,"",IF(G8=K8,"D"))))</f>
        <v>W</v>
      </c>
      <c r="N8" s="14" t="str">
        <f>IF(M8="W","2",IF(M8="D","1",IF(M8="L","0",IF(M8="","0"))))</f>
        <v>2</v>
      </c>
      <c r="O8" s="14" t="str">
        <f>(N8)</f>
        <v>2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37</v>
      </c>
      <c r="D9" s="26" t="s">
        <v>18</v>
      </c>
      <c r="E9" s="14">
        <f>SUM(E8+1)</f>
        <v>5</v>
      </c>
      <c r="F9" s="27"/>
      <c r="G9" s="27">
        <v>137</v>
      </c>
      <c r="H9" s="14">
        <f>(G9)</f>
        <v>137</v>
      </c>
      <c r="I9" s="5"/>
      <c r="J9" s="14">
        <v>6</v>
      </c>
      <c r="K9" s="5">
        <f>SUM(G10)</f>
        <v>149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69</v>
      </c>
      <c r="D10" s="25" t="s">
        <v>20</v>
      </c>
      <c r="E10" s="14">
        <f>SUM(E9+1)</f>
        <v>6</v>
      </c>
      <c r="F10" s="27"/>
      <c r="G10" s="27">
        <v>149</v>
      </c>
      <c r="H10" s="14">
        <f>(G10)</f>
        <v>149</v>
      </c>
      <c r="I10" s="5"/>
      <c r="J10" s="14">
        <v>5</v>
      </c>
      <c r="K10" s="5">
        <f>SUM(G9)</f>
        <v>137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38</v>
      </c>
      <c r="D11" s="26" t="s">
        <v>18</v>
      </c>
      <c r="E11" s="14">
        <f>SUM(E10+1)</f>
        <v>7</v>
      </c>
      <c r="F11" s="27"/>
      <c r="G11" s="27">
        <v>127</v>
      </c>
      <c r="H11" s="14">
        <f>(G11)</f>
        <v>127</v>
      </c>
      <c r="I11" s="5"/>
      <c r="J11" s="14">
        <v>4</v>
      </c>
      <c r="K11" s="5">
        <f>SUM(G8)</f>
        <v>129</v>
      </c>
      <c r="L11" s="28"/>
      <c r="M11" s="14" t="str">
        <f>IF(G11&gt;K11,"W",IF(G11&lt;K11,"L",IF(G11+K11=0,"",IF(G11=K11,"D"))))</f>
        <v>L</v>
      </c>
      <c r="N11" s="14" t="str">
        <f>IF(M11="W","2",IF(M11="D","1",IF(M11="L","0",IF(M11="","0"))))</f>
        <v>0</v>
      </c>
      <c r="O11" s="14" t="str">
        <f>(N11)</f>
        <v>0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39</v>
      </c>
      <c r="D12" s="26" t="s">
        <v>18</v>
      </c>
      <c r="E12" s="14">
        <f>SUM(E11+1)</f>
        <v>8</v>
      </c>
      <c r="F12" s="27"/>
      <c r="G12" s="27">
        <v>118</v>
      </c>
      <c r="H12" s="14">
        <f>(G12)</f>
        <v>118</v>
      </c>
      <c r="I12" s="5"/>
      <c r="J12" s="14">
        <v>3</v>
      </c>
      <c r="K12" s="5">
        <f>SUM(G7)</f>
        <v>109</v>
      </c>
      <c r="L12" s="28"/>
      <c r="M12" s="14" t="str">
        <f>IF(G12&gt;K12,"W",IF(G12&lt;K12,"L",IF(G12+K12=0,"",IF(G12=K12,"D"))))</f>
        <v>W</v>
      </c>
      <c r="N12" s="14" t="str">
        <f>IF(M12="W","2",IF(M12="D","1",IF(M12="L","0",IF(M12="","0"))))</f>
        <v>2</v>
      </c>
      <c r="O12" s="14" t="str">
        <f>(N12)</f>
        <v>2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78</v>
      </c>
      <c r="D13" s="25" t="s">
        <v>28</v>
      </c>
      <c r="E13" s="14">
        <f>SUM(E12+1)</f>
        <v>9</v>
      </c>
      <c r="F13" s="27"/>
      <c r="G13" s="27">
        <v>0</v>
      </c>
      <c r="H13" s="14">
        <f>(G13)</f>
        <v>0</v>
      </c>
      <c r="I13" s="5"/>
      <c r="J13" s="14">
        <v>2</v>
      </c>
      <c r="K13" s="5">
        <f>SUM(G6)</f>
        <v>111</v>
      </c>
      <c r="L13" s="28"/>
      <c r="M13" s="14" t="str">
        <f>IF(G13&gt;K13,"W",IF(G13&lt;K13,"L",IF(G13+K13=0,"",IF(G13=K13,"D"))))</f>
        <v>L</v>
      </c>
      <c r="N13" s="14" t="str">
        <f>IF(M13="W","2",IF(M13="D","1",IF(M13="L","0",IF(M13="","0"))))</f>
        <v>0</v>
      </c>
      <c r="O13" s="14" t="str">
        <f>(N13)</f>
        <v>0</v>
      </c>
      <c r="P13" s="5"/>
      <c r="Q13" s="5">
        <f>IF(G13&gt;1,1,0)</f>
        <v>0</v>
      </c>
      <c r="R13" s="5"/>
      <c r="S13" s="7"/>
      <c r="T13" s="7"/>
    </row>
    <row r="14" spans="3:20" ht="12.75">
      <c r="C14" s="30"/>
      <c r="D14" s="30"/>
      <c r="E14" s="22">
        <f>SUM(E13+1)</f>
        <v>10</v>
      </c>
      <c r="F14" s="22"/>
      <c r="G14" s="22">
        <v>123.18</v>
      </c>
      <c r="H14" s="22">
        <f>(G14)</f>
        <v>123.18</v>
      </c>
      <c r="I14" s="5"/>
      <c r="J14" s="22">
        <v>1</v>
      </c>
      <c r="K14" s="31">
        <f>SUM(G5)</f>
        <v>137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41">
        <v>68</v>
      </c>
      <c r="D18" s="41" t="s">
        <v>20</v>
      </c>
      <c r="E18" s="12">
        <v>1</v>
      </c>
      <c r="F18" s="27"/>
      <c r="G18" s="27">
        <v>144</v>
      </c>
      <c r="H18" s="12">
        <f>SUM(H5+G18)</f>
        <v>281</v>
      </c>
      <c r="I18" s="5"/>
      <c r="J18" s="12">
        <v>9</v>
      </c>
      <c r="K18" s="16">
        <f>SUM(G26)</f>
        <v>115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4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61</v>
      </c>
      <c r="D19" s="26" t="s">
        <v>19</v>
      </c>
      <c r="E19" s="14">
        <f>SUM(E18+1)</f>
        <v>2</v>
      </c>
      <c r="F19" s="27"/>
      <c r="G19" s="27">
        <v>114</v>
      </c>
      <c r="H19" s="14">
        <f>SUM(H6+G19)</f>
        <v>225</v>
      </c>
      <c r="I19" s="5"/>
      <c r="J19" s="14">
        <v>8</v>
      </c>
      <c r="K19" s="5">
        <f>SUM(G25)</f>
        <v>120</v>
      </c>
      <c r="L19" s="28"/>
      <c r="M19" s="14" t="str">
        <f>IF(G19&gt;K19,"W",IF(G19&lt;K19,"L",IF(G19+K19=0,"",IF(G19=K19,"D"))))</f>
        <v>L</v>
      </c>
      <c r="N19" s="14" t="str">
        <f>IF(M19="W","2",IF(M19="D","1",IF(M19="L","0",IF(M19="","0"))))</f>
        <v>0</v>
      </c>
      <c r="O19" s="14">
        <f>SUM(O6+N19)</f>
        <v>2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55</v>
      </c>
      <c r="D20" s="26" t="s">
        <v>27</v>
      </c>
      <c r="E20" s="14">
        <f>SUM(E19+1)</f>
        <v>3</v>
      </c>
      <c r="F20" s="27"/>
      <c r="G20" s="27">
        <v>88</v>
      </c>
      <c r="H20" s="14">
        <f>SUM(H7+G20)</f>
        <v>197</v>
      </c>
      <c r="I20" s="5"/>
      <c r="J20" s="14">
        <v>7</v>
      </c>
      <c r="K20" s="5">
        <f>SUM(G24)</f>
        <v>138</v>
      </c>
      <c r="L20" s="28"/>
      <c r="M20" s="14" t="str">
        <f>IF(G20&gt;K20,"W",IF(G20&lt;K20,"L",IF(G20+K20=0,"",IF(G20=K20,"D"))))</f>
        <v>L</v>
      </c>
      <c r="N20" s="14" t="str">
        <f>IF(M20="W","2",IF(M20="D","1",IF(M20="L","0",IF(M20="","0"))))</f>
        <v>0</v>
      </c>
      <c r="O20" s="14">
        <f>SUM(O7+N20)</f>
        <v>0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49</v>
      </c>
      <c r="D21" s="26" t="s">
        <v>16</v>
      </c>
      <c r="E21" s="14">
        <f>SUM(E20+1)</f>
        <v>4</v>
      </c>
      <c r="F21" s="27"/>
      <c r="G21" s="27">
        <v>136</v>
      </c>
      <c r="H21" s="14">
        <f>SUM(H8+G21)</f>
        <v>265</v>
      </c>
      <c r="I21" s="5"/>
      <c r="J21" s="14">
        <v>6</v>
      </c>
      <c r="K21" s="5">
        <f>SUM(G23)</f>
        <v>113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4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37</v>
      </c>
      <c r="D22" s="26" t="s">
        <v>18</v>
      </c>
      <c r="E22" s="14">
        <f>SUM(E21+1)</f>
        <v>5</v>
      </c>
      <c r="F22" s="27"/>
      <c r="G22" s="27">
        <v>123</v>
      </c>
      <c r="H22" s="14">
        <f>SUM(H9+G22)</f>
        <v>260</v>
      </c>
      <c r="I22" s="5"/>
      <c r="J22" s="14">
        <v>10</v>
      </c>
      <c r="K22" s="5">
        <f>SUM(G27)</f>
        <v>123.18</v>
      </c>
      <c r="L22" s="28"/>
      <c r="M22" s="14" t="str">
        <f>IF(G22&gt;K22,"W",IF(G22&lt;K22,"L",IF(G22+K22=0,"",IF(G22=K22,"D"))))</f>
        <v>L</v>
      </c>
      <c r="N22" s="14" t="str">
        <f>IF(M22="W","2",IF(M22="D","1",IF(M22="L","0",IF(M22="","0"))))</f>
        <v>0</v>
      </c>
      <c r="O22" s="14">
        <f>SUM(O9+N22)</f>
        <v>0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69</v>
      </c>
      <c r="D23" s="25" t="s">
        <v>20</v>
      </c>
      <c r="E23" s="14">
        <f>SUM(E22+1)</f>
        <v>6</v>
      </c>
      <c r="F23" s="27"/>
      <c r="G23" s="27">
        <v>113</v>
      </c>
      <c r="H23" s="14">
        <f>SUM(H10+G23)</f>
        <v>262</v>
      </c>
      <c r="I23" s="5"/>
      <c r="J23" s="14">
        <v>4</v>
      </c>
      <c r="K23" s="5">
        <f>SUM(G21)</f>
        <v>136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38</v>
      </c>
      <c r="D24" s="26" t="s">
        <v>18</v>
      </c>
      <c r="E24" s="14">
        <f>SUM(E23+1)</f>
        <v>7</v>
      </c>
      <c r="F24" s="27"/>
      <c r="G24" s="27">
        <v>138</v>
      </c>
      <c r="H24" s="14">
        <f>SUM(H11+G24)</f>
        <v>265</v>
      </c>
      <c r="I24" s="5"/>
      <c r="J24" s="14">
        <v>3</v>
      </c>
      <c r="K24" s="5">
        <f>SUM(G20)</f>
        <v>88</v>
      </c>
      <c r="L24" s="28"/>
      <c r="M24" s="14" t="str">
        <f>IF(G24&gt;K24,"W",IF(G24&lt;K24,"L",IF(G24+K24=0,"",IF(G24=K24,"D"))))</f>
        <v>W</v>
      </c>
      <c r="N24" s="14" t="str">
        <f>IF(M24="W","2",IF(M24="D","1",IF(M24="L","0",IF(M24="","0"))))</f>
        <v>2</v>
      </c>
      <c r="O24" s="14">
        <f>SUM(O11+N24)</f>
        <v>2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39</v>
      </c>
      <c r="D25" s="26" t="s">
        <v>18</v>
      </c>
      <c r="E25" s="14">
        <f>SUM(E24+1)</f>
        <v>8</v>
      </c>
      <c r="F25" s="27"/>
      <c r="G25" s="27">
        <v>120</v>
      </c>
      <c r="H25" s="14">
        <f>SUM(H12+G25)</f>
        <v>238</v>
      </c>
      <c r="I25" s="5"/>
      <c r="J25" s="14">
        <v>2</v>
      </c>
      <c r="K25" s="5">
        <f>SUM(G19)</f>
        <v>114</v>
      </c>
      <c r="L25" s="28"/>
      <c r="M25" s="14" t="str">
        <f>IF(G25&gt;K25,"W",IF(G25&lt;K25,"L",IF(G25+K25=0,"",IF(G25=K25,"D"))))</f>
        <v>W</v>
      </c>
      <c r="N25" s="14" t="str">
        <f>IF(M25="W","2",IF(M25="D","1",IF(M25="L","0",IF(M25="","0"))))</f>
        <v>2</v>
      </c>
      <c r="O25" s="14">
        <f>SUM(O12+N25)</f>
        <v>4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78</v>
      </c>
      <c r="D26" s="25" t="s">
        <v>28</v>
      </c>
      <c r="E26" s="14">
        <f>SUM(E25+1)</f>
        <v>9</v>
      </c>
      <c r="F26" s="27"/>
      <c r="G26" s="27">
        <v>115</v>
      </c>
      <c r="H26" s="14">
        <f>SUM(H13+G26)</f>
        <v>115</v>
      </c>
      <c r="I26" s="5"/>
      <c r="J26" s="14">
        <v>1</v>
      </c>
      <c r="K26" s="5">
        <f>SUM(G18)</f>
        <v>144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0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/>
      <c r="D27" s="30"/>
      <c r="E27" s="22">
        <f>SUM(E26+1)</f>
        <v>10</v>
      </c>
      <c r="F27" s="22"/>
      <c r="G27" s="22">
        <v>123.18</v>
      </c>
      <c r="H27" s="22">
        <f>SUM(H14+G27)</f>
        <v>246.36</v>
      </c>
      <c r="I27" s="5"/>
      <c r="J27" s="22">
        <v>5</v>
      </c>
      <c r="K27" s="31">
        <f>SUM(G22)</f>
        <v>123</v>
      </c>
      <c r="L27" s="28"/>
      <c r="M27" s="22" t="str">
        <f>IF(G27&gt;K27,"W",IF(G27&lt;K27,"L",IF(G27+K27=0,"",IF(G27=K27,"D"))))</f>
        <v>W</v>
      </c>
      <c r="N27" s="22" t="str">
        <f>IF(M27="W","2",IF(M27="D","1",IF(M27="L","0",IF(M27="","0"))))</f>
        <v>2</v>
      </c>
      <c r="O27" s="22">
        <f>SUM(O14+N27)</f>
        <v>2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41">
        <v>68</v>
      </c>
      <c r="D31" s="41" t="s">
        <v>20</v>
      </c>
      <c r="E31" s="12">
        <v>1</v>
      </c>
      <c r="F31" s="27"/>
      <c r="G31" s="27">
        <v>148</v>
      </c>
      <c r="H31" s="12">
        <f>SUM(H18+G31)</f>
        <v>429</v>
      </c>
      <c r="I31" s="5"/>
      <c r="J31" s="12">
        <v>8</v>
      </c>
      <c r="K31" s="16">
        <f>SUM(G38)</f>
        <v>100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6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61</v>
      </c>
      <c r="D32" s="26" t="s">
        <v>19</v>
      </c>
      <c r="E32" s="14">
        <f>SUM(E31+1)</f>
        <v>2</v>
      </c>
      <c r="F32" s="27"/>
      <c r="G32" s="27">
        <v>91</v>
      </c>
      <c r="H32" s="14">
        <f>SUM(H19+G32)</f>
        <v>316</v>
      </c>
      <c r="I32" s="5"/>
      <c r="J32" s="14">
        <v>7</v>
      </c>
      <c r="K32" s="5">
        <f>SUM(G37)</f>
        <v>117</v>
      </c>
      <c r="L32" s="28"/>
      <c r="M32" s="14" t="str">
        <f>IF(G32&gt;K32,"W",IF(G32&lt;K32,"L",IF(G32+K32=0,"",IF(G32=K32,"D"))))</f>
        <v>L</v>
      </c>
      <c r="N32" s="14" t="str">
        <f>IF(M32="W","2",IF(M32="D","1",IF(M32="L","0",IF(M32="","0"))))</f>
        <v>0</v>
      </c>
      <c r="O32" s="14">
        <f>SUM(O19+N32)</f>
        <v>2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55</v>
      </c>
      <c r="D33" s="26" t="s">
        <v>27</v>
      </c>
      <c r="E33" s="14">
        <f>SUM(E32+1)</f>
        <v>3</v>
      </c>
      <c r="F33" s="27"/>
      <c r="G33" s="27">
        <v>90</v>
      </c>
      <c r="H33" s="14">
        <f>SUM(H20+G33)</f>
        <v>287</v>
      </c>
      <c r="I33" s="5"/>
      <c r="J33" s="14">
        <v>6</v>
      </c>
      <c r="K33" s="5">
        <f>SUM(G36)</f>
        <v>122</v>
      </c>
      <c r="L33" s="28"/>
      <c r="M33" s="14" t="str">
        <f>IF(G33&gt;K33,"W",IF(G33&lt;K33,"L",IF(G33+K33=0,"",IF(G33=K33,"D"))))</f>
        <v>L</v>
      </c>
      <c r="N33" s="14" t="str">
        <f>IF(M33="W","2",IF(M33="D","1",IF(M33="L","0",IF(M33="","0"))))</f>
        <v>0</v>
      </c>
      <c r="O33" s="14">
        <f>SUM(O20+N33)</f>
        <v>0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49</v>
      </c>
      <c r="D34" s="26" t="s">
        <v>16</v>
      </c>
      <c r="E34" s="14">
        <f>SUM(E33+1)</f>
        <v>4</v>
      </c>
      <c r="F34" s="27"/>
      <c r="G34" s="27">
        <v>121</v>
      </c>
      <c r="H34" s="14">
        <f>SUM(H21+G34)</f>
        <v>386</v>
      </c>
      <c r="I34" s="5"/>
      <c r="J34" s="14">
        <v>5</v>
      </c>
      <c r="K34" s="5">
        <f>SUM(G35)</f>
        <v>144</v>
      </c>
      <c r="L34" s="28"/>
      <c r="M34" s="14" t="str">
        <f>IF(G34&gt;K34,"W",IF(G34&lt;K34,"L",IF(G34+K34=0,"",IF(G34=K34,"D"))))</f>
        <v>L</v>
      </c>
      <c r="N34" s="14" t="str">
        <f>IF(M34="W","2",IF(M34="D","1",IF(M34="L","0",IF(M34="","0"))))</f>
        <v>0</v>
      </c>
      <c r="O34" s="14">
        <f>SUM(O21+N34)</f>
        <v>4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37</v>
      </c>
      <c r="D35" s="26" t="s">
        <v>18</v>
      </c>
      <c r="E35" s="14">
        <f>SUM(E34+1)</f>
        <v>5</v>
      </c>
      <c r="F35" s="27"/>
      <c r="G35" s="27">
        <v>144</v>
      </c>
      <c r="H35" s="14">
        <f>SUM(H22+G35)</f>
        <v>404</v>
      </c>
      <c r="I35" s="5"/>
      <c r="J35" s="14">
        <v>4</v>
      </c>
      <c r="K35" s="5">
        <f>SUM(G34)</f>
        <v>121</v>
      </c>
      <c r="L35" s="28"/>
      <c r="M35" s="14" t="str">
        <f>IF(G35&gt;K35,"W",IF(G35&lt;K35,"L",IF(G35+K35=0,"",IF(G35=K35,"D"))))</f>
        <v>W</v>
      </c>
      <c r="N35" s="14" t="str">
        <f>IF(M35="W","2",IF(M35="D","1",IF(M35="L","0",IF(M35="","0"))))</f>
        <v>2</v>
      </c>
      <c r="O35" s="14">
        <f>SUM(O22+N35)</f>
        <v>2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69</v>
      </c>
      <c r="D36" s="25" t="s">
        <v>20</v>
      </c>
      <c r="E36" s="14">
        <f>SUM(E35+1)</f>
        <v>6</v>
      </c>
      <c r="F36" s="27"/>
      <c r="G36" s="27">
        <v>122</v>
      </c>
      <c r="H36" s="14">
        <f>SUM(H23+G36)</f>
        <v>384</v>
      </c>
      <c r="I36" s="5"/>
      <c r="J36" s="14">
        <v>3</v>
      </c>
      <c r="K36" s="5">
        <f>SUM(G33)</f>
        <v>90</v>
      </c>
      <c r="L36" s="28"/>
      <c r="M36" s="14" t="str">
        <f>IF(G36&gt;K36,"W",IF(G36&lt;K36,"L",IF(G36+K36=0,"",IF(G36=K36,"D"))))</f>
        <v>W</v>
      </c>
      <c r="N36" s="14" t="str">
        <f>IF(M36="W","2",IF(M36="D","1",IF(M36="L","0",IF(M36="","0"))))</f>
        <v>2</v>
      </c>
      <c r="O36" s="14">
        <f>SUM(O23+N36)</f>
        <v>4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38</v>
      </c>
      <c r="D37" s="26" t="s">
        <v>18</v>
      </c>
      <c r="E37" s="14">
        <f>SUM(E36+1)</f>
        <v>7</v>
      </c>
      <c r="F37" s="27"/>
      <c r="G37" s="27">
        <v>117</v>
      </c>
      <c r="H37" s="14">
        <f>SUM(H24+G37)</f>
        <v>382</v>
      </c>
      <c r="I37" s="5"/>
      <c r="J37" s="14">
        <v>2</v>
      </c>
      <c r="K37" s="5">
        <f>SUM(G32)</f>
        <v>91</v>
      </c>
      <c r="L37" s="28"/>
      <c r="M37" s="14" t="str">
        <f>IF(G37&gt;K37,"W",IF(G37&lt;K37,"L",IF(G37+K37=0,"",IF(G37=K37,"D"))))</f>
        <v>W</v>
      </c>
      <c r="N37" s="14" t="str">
        <f>IF(M37="W","2",IF(M37="D","1",IF(M37="L","0",IF(M37="","0"))))</f>
        <v>2</v>
      </c>
      <c r="O37" s="14">
        <f>SUM(O24+N37)</f>
        <v>4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39</v>
      </c>
      <c r="D38" s="26" t="s">
        <v>18</v>
      </c>
      <c r="E38" s="14">
        <f>SUM(E37+1)</f>
        <v>8</v>
      </c>
      <c r="F38" s="27"/>
      <c r="G38" s="27">
        <v>100</v>
      </c>
      <c r="H38" s="14">
        <f>SUM(H25+G38)</f>
        <v>338</v>
      </c>
      <c r="I38" s="5"/>
      <c r="J38" s="14">
        <v>1</v>
      </c>
      <c r="K38" s="5">
        <f>SUM(G31)</f>
        <v>148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4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78</v>
      </c>
      <c r="D39" s="25" t="s">
        <v>28</v>
      </c>
      <c r="E39" s="14">
        <f>SUM(E38+1)</f>
        <v>9</v>
      </c>
      <c r="F39" s="27"/>
      <c r="G39" s="27">
        <v>124</v>
      </c>
      <c r="H39" s="14">
        <f>SUM(H26+G39)</f>
        <v>239</v>
      </c>
      <c r="I39" s="5"/>
      <c r="J39" s="14">
        <v>10</v>
      </c>
      <c r="K39" s="5">
        <f>SUM(G40)</f>
        <v>123.18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2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/>
      <c r="D40" s="30"/>
      <c r="E40" s="22">
        <f>SUM(E39+1)</f>
        <v>10</v>
      </c>
      <c r="F40" s="22"/>
      <c r="G40" s="22">
        <v>123.18</v>
      </c>
      <c r="H40" s="22">
        <f>SUM(H27+G40)</f>
        <v>369.54</v>
      </c>
      <c r="I40" s="5"/>
      <c r="J40" s="22">
        <v>9</v>
      </c>
      <c r="K40" s="31">
        <f>SUM(G39)</f>
        <v>124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2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41">
        <v>68</v>
      </c>
      <c r="D44" s="41" t="s">
        <v>20</v>
      </c>
      <c r="E44" s="12">
        <v>1</v>
      </c>
      <c r="F44" s="27"/>
      <c r="G44" s="27">
        <v>157</v>
      </c>
      <c r="H44" s="12">
        <f>SUM(H31+G44)</f>
        <v>586</v>
      </c>
      <c r="I44" s="12"/>
      <c r="J44" s="12">
        <v>7</v>
      </c>
      <c r="K44" s="16">
        <f>SUM(G50)</f>
        <v>124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8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61</v>
      </c>
      <c r="D45" s="26" t="s">
        <v>19</v>
      </c>
      <c r="E45" s="14">
        <f>SUM(E44+1)</f>
        <v>2</v>
      </c>
      <c r="F45" s="27"/>
      <c r="G45" s="27">
        <v>88</v>
      </c>
      <c r="H45" s="14">
        <f>SUM(H32+G45)</f>
        <v>404</v>
      </c>
      <c r="I45" s="14"/>
      <c r="J45" s="14">
        <v>6</v>
      </c>
      <c r="K45" s="5">
        <f>SUM(G49)</f>
        <v>85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4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55</v>
      </c>
      <c r="D46" s="26" t="s">
        <v>27</v>
      </c>
      <c r="E46" s="14">
        <f>SUM(E45+1)</f>
        <v>3</v>
      </c>
      <c r="F46" s="27"/>
      <c r="G46" s="27">
        <v>93</v>
      </c>
      <c r="H46" s="14">
        <f>SUM(H33+G46)</f>
        <v>380</v>
      </c>
      <c r="I46" s="14"/>
      <c r="J46" s="14">
        <v>5</v>
      </c>
      <c r="K46" s="5">
        <f>SUM(G48)</f>
        <v>147</v>
      </c>
      <c r="L46" s="28"/>
      <c r="M46" s="14" t="str">
        <f>IF(G46&gt;K46,"W",IF(G46&lt;K46,"L",IF(G46+K46=0,"",IF(G46=K46,"D"))))</f>
        <v>L</v>
      </c>
      <c r="N46" s="14" t="str">
        <f>IF(M46="W","2",IF(M46="D","1",IF(M46="L","0",IF(M46="","0"))))</f>
        <v>0</v>
      </c>
      <c r="O46" s="14">
        <f>SUM(O33+N46)</f>
        <v>0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49</v>
      </c>
      <c r="D47" s="26" t="s">
        <v>16</v>
      </c>
      <c r="E47" s="14">
        <f>SUM(E46+1)</f>
        <v>4</v>
      </c>
      <c r="F47" s="27"/>
      <c r="G47" s="27">
        <v>124</v>
      </c>
      <c r="H47" s="14">
        <f>SUM(H34+G47)</f>
        <v>510</v>
      </c>
      <c r="I47" s="14"/>
      <c r="J47" s="14">
        <v>10</v>
      </c>
      <c r="K47" s="5">
        <f>SUM(G53)</f>
        <v>123.18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6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37</v>
      </c>
      <c r="D48" s="26" t="s">
        <v>18</v>
      </c>
      <c r="E48" s="14">
        <f>SUM(E47+1)</f>
        <v>5</v>
      </c>
      <c r="F48" s="27"/>
      <c r="G48" s="27">
        <v>147</v>
      </c>
      <c r="H48" s="14">
        <f>SUM(H35+G48)</f>
        <v>551</v>
      </c>
      <c r="I48" s="14"/>
      <c r="J48" s="14">
        <v>3</v>
      </c>
      <c r="K48" s="5">
        <f>SUM(G46)</f>
        <v>93</v>
      </c>
      <c r="L48" s="28"/>
      <c r="M48" s="14" t="str">
        <f>IF(G48&gt;K48,"W",IF(G48&lt;K48,"L",IF(G48+K48=0,"",IF(G48=K48,"D"))))</f>
        <v>W</v>
      </c>
      <c r="N48" s="14" t="str">
        <f>IF(M48="W","2",IF(M48="D","1",IF(M48="L","0",IF(M48="","0"))))</f>
        <v>2</v>
      </c>
      <c r="O48" s="14">
        <f>SUM(O35+N48)</f>
        <v>4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69</v>
      </c>
      <c r="D49" s="25" t="s">
        <v>20</v>
      </c>
      <c r="E49" s="14">
        <f>SUM(E48+1)</f>
        <v>6</v>
      </c>
      <c r="F49" s="27"/>
      <c r="G49" s="27">
        <v>85</v>
      </c>
      <c r="H49" s="14">
        <f>SUM(H36+G49)</f>
        <v>469</v>
      </c>
      <c r="I49" s="14"/>
      <c r="J49" s="14">
        <v>2</v>
      </c>
      <c r="K49" s="5">
        <f>SUM(G45)</f>
        <v>88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4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38</v>
      </c>
      <c r="D50" s="26" t="s">
        <v>18</v>
      </c>
      <c r="E50" s="14">
        <f>SUM(E49+1)</f>
        <v>7</v>
      </c>
      <c r="F50" s="27"/>
      <c r="G50" s="27">
        <v>124</v>
      </c>
      <c r="H50" s="14">
        <f>SUM(H37+G50)</f>
        <v>506</v>
      </c>
      <c r="I50" s="14"/>
      <c r="J50" s="14">
        <v>1</v>
      </c>
      <c r="K50" s="5">
        <f>SUM(G44)</f>
        <v>157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4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39</v>
      </c>
      <c r="D51" s="26" t="s">
        <v>18</v>
      </c>
      <c r="E51" s="14">
        <f>SUM(E50+1)</f>
        <v>8</v>
      </c>
      <c r="F51" s="27"/>
      <c r="G51" s="27">
        <v>124</v>
      </c>
      <c r="H51" s="14">
        <f>SUM(H38+G51)</f>
        <v>462</v>
      </c>
      <c r="I51" s="14"/>
      <c r="J51" s="14">
        <v>9</v>
      </c>
      <c r="K51" s="5">
        <f>SUM(G52)</f>
        <v>120</v>
      </c>
      <c r="L51" s="28"/>
      <c r="M51" s="14" t="str">
        <f>IF(G51&gt;K51,"W",IF(G51&lt;K51,"L",IF(G51+K51=0,"",IF(G51=K51,"D"))))</f>
        <v>W</v>
      </c>
      <c r="N51" s="14" t="str">
        <f>IF(M51="W","2",IF(M51="D","1",IF(M51="L","0",IF(M51="","0"))))</f>
        <v>2</v>
      </c>
      <c r="O51" s="14">
        <f>SUM(O38+N51)</f>
        <v>6</v>
      </c>
      <c r="P51" s="5"/>
      <c r="Q51" s="5">
        <f>IF(G51&gt;1,1,0)</f>
        <v>1</v>
      </c>
      <c r="R51" s="5"/>
      <c r="S51" s="7"/>
      <c r="T51" s="7"/>
    </row>
    <row r="52" spans="3:20" s="32" customFormat="1" ht="12.75">
      <c r="C52" s="25">
        <v>78</v>
      </c>
      <c r="D52" s="25" t="s">
        <v>28</v>
      </c>
      <c r="E52" s="14">
        <f>SUM(E51+1)</f>
        <v>9</v>
      </c>
      <c r="F52" s="27"/>
      <c r="G52" s="27">
        <v>120</v>
      </c>
      <c r="H52" s="14">
        <f>SUM(H39+G52)</f>
        <v>359</v>
      </c>
      <c r="I52" s="14"/>
      <c r="J52" s="14">
        <v>8</v>
      </c>
      <c r="K52" s="5">
        <f>SUM(G51)</f>
        <v>124</v>
      </c>
      <c r="L52" s="28"/>
      <c r="M52" s="14" t="str">
        <f>IF(G52&gt;K52,"W",IF(G52&lt;K52,"L",IF(G52+K52=0,"",IF(G52=K52,"D"))))</f>
        <v>L</v>
      </c>
      <c r="N52" s="14" t="str">
        <f>IF(M52="W","2",IF(M52="D","1",IF(M52="L","0",IF(M52="","0"))))</f>
        <v>0</v>
      </c>
      <c r="O52" s="14">
        <f>SUM(O39+N52)</f>
        <v>2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/>
      <c r="D53" s="30"/>
      <c r="E53" s="22">
        <f>SUM(E52+1)</f>
        <v>10</v>
      </c>
      <c r="F53" s="22"/>
      <c r="G53" s="22">
        <v>123.18</v>
      </c>
      <c r="H53" s="22">
        <f>SUM(H40+G53)</f>
        <v>492.72</v>
      </c>
      <c r="I53" s="22"/>
      <c r="J53" s="22">
        <v>4</v>
      </c>
      <c r="K53" s="31">
        <f>SUM(G47)</f>
        <v>124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2</v>
      </c>
      <c r="P53" s="5"/>
      <c r="Q53" s="5">
        <f>IF(G53&gt;1,1,0)</f>
        <v>1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41">
        <v>68</v>
      </c>
      <c r="D57" s="41" t="s">
        <v>20</v>
      </c>
      <c r="E57" s="12">
        <v>1</v>
      </c>
      <c r="F57" s="27"/>
      <c r="G57" s="27">
        <v>131</v>
      </c>
      <c r="H57" s="12">
        <f>SUM(H44+G57)</f>
        <v>717</v>
      </c>
      <c r="I57" s="5"/>
      <c r="J57" s="12">
        <v>6</v>
      </c>
      <c r="K57" s="16">
        <f>SUM(G62)</f>
        <v>146</v>
      </c>
      <c r="L57" s="28"/>
      <c r="M57" s="12" t="str">
        <f>IF(G57&gt;K57,"W",IF(G57&lt;K57,"L",IF(G57+K57=0,"",IF(G57=K57,"D"))))</f>
        <v>L</v>
      </c>
      <c r="N57" s="12" t="str">
        <f>IF(M57="W","2",IF(M57="D","1",IF(M57="L","0",IF(M57="","0"))))</f>
        <v>0</v>
      </c>
      <c r="O57" s="12">
        <f>SUM(O44+N57)</f>
        <v>8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61</v>
      </c>
      <c r="D58" s="26" t="s">
        <v>19</v>
      </c>
      <c r="E58" s="14">
        <f>SUM(E57+1)</f>
        <v>2</v>
      </c>
      <c r="F58" s="27"/>
      <c r="G58" s="27">
        <v>0</v>
      </c>
      <c r="H58" s="14">
        <f>SUM(H45+G58)</f>
        <v>404</v>
      </c>
      <c r="I58" s="5"/>
      <c r="J58" s="14">
        <v>5</v>
      </c>
      <c r="K58" s="5">
        <f>SUM(G61)</f>
        <v>142</v>
      </c>
      <c r="L58" s="28"/>
      <c r="M58" s="14" t="str">
        <f>IF(G58&gt;K58,"W",IF(G58&lt;K58,"L",IF(G58+K58=0,"",IF(G58=K58,"D"))))</f>
        <v>L</v>
      </c>
      <c r="N58" s="14" t="str">
        <f>IF(M58="W","2",IF(M58="D","1",IF(M58="L","0",IF(M58="","0"))))</f>
        <v>0</v>
      </c>
      <c r="O58" s="14">
        <f>SUM(O45+N58)</f>
        <v>4</v>
      </c>
      <c r="P58" s="5"/>
      <c r="Q58" s="5">
        <f>IF(G58&gt;1,1,0)</f>
        <v>0</v>
      </c>
      <c r="R58" s="5"/>
      <c r="S58" s="7"/>
      <c r="T58" s="7"/>
    </row>
    <row r="59" spans="3:20" s="32" customFormat="1" ht="12.75">
      <c r="C59" s="25">
        <v>55</v>
      </c>
      <c r="D59" s="26" t="s">
        <v>27</v>
      </c>
      <c r="E59" s="14">
        <f>SUM(E58+1)</f>
        <v>3</v>
      </c>
      <c r="F59" s="27"/>
      <c r="G59" s="27">
        <v>71</v>
      </c>
      <c r="H59" s="14">
        <f>SUM(H46+G59)</f>
        <v>451</v>
      </c>
      <c r="I59" s="5"/>
      <c r="J59" s="14">
        <v>4</v>
      </c>
      <c r="K59" s="5">
        <f>SUM(G60)</f>
        <v>148</v>
      </c>
      <c r="L59" s="28"/>
      <c r="M59" s="14" t="str">
        <f>IF(G59&gt;K59,"W",IF(G59&lt;K59,"L",IF(G59+K59=0,"",IF(G59=K59,"D"))))</f>
        <v>L</v>
      </c>
      <c r="N59" s="14" t="str">
        <f>IF(M59="W","2",IF(M59="D","1",IF(M59="L","0",IF(M59="","0"))))</f>
        <v>0</v>
      </c>
      <c r="O59" s="14">
        <f>SUM(O46+N59)</f>
        <v>0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49</v>
      </c>
      <c r="D60" s="26" t="s">
        <v>16</v>
      </c>
      <c r="E60" s="14">
        <f>SUM(E59+1)</f>
        <v>4</v>
      </c>
      <c r="F60" s="27"/>
      <c r="G60" s="27">
        <v>148</v>
      </c>
      <c r="H60" s="14">
        <f>SUM(H47+G60)</f>
        <v>658</v>
      </c>
      <c r="I60" s="5"/>
      <c r="J60" s="14">
        <v>3</v>
      </c>
      <c r="K60" s="5">
        <f>SUM(G59)</f>
        <v>71</v>
      </c>
      <c r="L60" s="28"/>
      <c r="M60" s="14" t="str">
        <f>IF(G60&gt;K60,"W",IF(G60&lt;K60,"L",IF(G60+K60=0,"",IF(G60=K60,"D"))))</f>
        <v>W</v>
      </c>
      <c r="N60" s="14" t="str">
        <f>IF(M60="W","2",IF(M60="D","1",IF(M60="L","0",IF(M60="","0"))))</f>
        <v>2</v>
      </c>
      <c r="O60" s="14">
        <f>SUM(O47+N60)</f>
        <v>8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37</v>
      </c>
      <c r="D61" s="26" t="s">
        <v>18</v>
      </c>
      <c r="E61" s="14">
        <f>SUM(E60+1)</f>
        <v>5</v>
      </c>
      <c r="F61" s="27"/>
      <c r="G61" s="27">
        <v>142</v>
      </c>
      <c r="H61" s="14">
        <f>SUM(H48+G61)</f>
        <v>693</v>
      </c>
      <c r="I61" s="5"/>
      <c r="J61" s="14">
        <v>2</v>
      </c>
      <c r="K61" s="5">
        <f>SUM(G58)</f>
        <v>0</v>
      </c>
      <c r="L61" s="28"/>
      <c r="M61" s="14" t="str">
        <f>IF(G61&gt;K61,"W",IF(G61&lt;K61,"L",IF(G61+K61=0,"",IF(G61=K61,"D"))))</f>
        <v>W</v>
      </c>
      <c r="N61" s="14" t="str">
        <f>IF(M61="W","2",IF(M61="D","1",IF(M61="L","0",IF(M61="","0"))))</f>
        <v>2</v>
      </c>
      <c r="O61" s="14">
        <f>SUM(O48+N61)</f>
        <v>6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69</v>
      </c>
      <c r="D62" s="25" t="s">
        <v>20</v>
      </c>
      <c r="E62" s="14">
        <f>SUM(E61+1)</f>
        <v>6</v>
      </c>
      <c r="F62" s="27"/>
      <c r="G62" s="27">
        <v>146</v>
      </c>
      <c r="H62" s="14">
        <f>SUM(H49+G62)</f>
        <v>615</v>
      </c>
      <c r="I62" s="5"/>
      <c r="J62" s="14">
        <v>1</v>
      </c>
      <c r="K62" s="5">
        <f>SUM(G57)</f>
        <v>131</v>
      </c>
      <c r="L62" s="28"/>
      <c r="M62" s="14" t="str">
        <f>IF(G62&gt;K62,"W",IF(G62&lt;K62,"L",IF(G62+K62=0,"",IF(G62=K62,"D"))))</f>
        <v>W</v>
      </c>
      <c r="N62" s="14" t="str">
        <f>IF(M62="W","2",IF(M62="D","1",IF(M62="L","0",IF(M62="","0"))))</f>
        <v>2</v>
      </c>
      <c r="O62" s="14">
        <f>SUM(O49+N62)</f>
        <v>6</v>
      </c>
      <c r="P62" s="5"/>
      <c r="Q62" s="5">
        <f>IF(G62&gt;1,1,0)</f>
        <v>1</v>
      </c>
      <c r="R62" s="5"/>
      <c r="S62" s="7"/>
      <c r="T62" s="7"/>
    </row>
    <row r="63" spans="3:20" s="32" customFormat="1" ht="12.75">
      <c r="C63" s="25">
        <v>38</v>
      </c>
      <c r="D63" s="26" t="s">
        <v>18</v>
      </c>
      <c r="E63" s="14">
        <f>SUM(E62+1)</f>
        <v>7</v>
      </c>
      <c r="F63" s="27"/>
      <c r="G63" s="27">
        <v>122</v>
      </c>
      <c r="H63" s="14">
        <f>SUM(H50+G63)</f>
        <v>628</v>
      </c>
      <c r="I63" s="5"/>
      <c r="J63" s="14">
        <v>9</v>
      </c>
      <c r="K63" s="5">
        <f>SUM(G65)</f>
        <v>118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6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39</v>
      </c>
      <c r="D64" s="26" t="s">
        <v>18</v>
      </c>
      <c r="E64" s="14">
        <f>SUM(E63+1)</f>
        <v>8</v>
      </c>
      <c r="F64" s="27"/>
      <c r="G64" s="27">
        <v>97</v>
      </c>
      <c r="H64" s="14">
        <f>SUM(H51+G64)</f>
        <v>559</v>
      </c>
      <c r="I64" s="5"/>
      <c r="J64" s="14">
        <v>10</v>
      </c>
      <c r="K64" s="5">
        <f>SUM(G66)</f>
        <v>123.18</v>
      </c>
      <c r="L64" s="28"/>
      <c r="M64" s="14" t="str">
        <f>IF(G64&gt;K64,"W",IF(G64&lt;K64,"L",IF(G64+K64=0,"",IF(G64=K64,"D"))))</f>
        <v>L</v>
      </c>
      <c r="N64" s="14" t="str">
        <f>IF(M64="W","2",IF(M64="D","1",IF(M64="L","0",IF(M64="","0"))))</f>
        <v>0</v>
      </c>
      <c r="O64" s="14">
        <f>SUM(O51+N64)</f>
        <v>6</v>
      </c>
      <c r="P64" s="5"/>
      <c r="Q64" s="5">
        <f>IF(G64&gt;1,1,0)</f>
        <v>1</v>
      </c>
      <c r="R64" s="5"/>
      <c r="S64" s="7"/>
      <c r="T64" s="7"/>
    </row>
    <row r="65" spans="3:20" s="32" customFormat="1" ht="12.75">
      <c r="C65" s="25">
        <v>78</v>
      </c>
      <c r="D65" s="25" t="s">
        <v>28</v>
      </c>
      <c r="E65" s="14">
        <f>SUM(E64+1)</f>
        <v>9</v>
      </c>
      <c r="F65" s="27"/>
      <c r="G65" s="27">
        <v>118</v>
      </c>
      <c r="H65" s="14">
        <f>SUM(H52+G65)</f>
        <v>477</v>
      </c>
      <c r="I65" s="5"/>
      <c r="J65" s="14">
        <v>7</v>
      </c>
      <c r="K65" s="5">
        <f>SUM(G63)</f>
        <v>122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2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/>
      <c r="D66" s="30"/>
      <c r="E66" s="22">
        <f>SUM(E65+1)</f>
        <v>10</v>
      </c>
      <c r="F66" s="22"/>
      <c r="G66" s="22">
        <v>123.18</v>
      </c>
      <c r="H66" s="22">
        <f>SUM(H53+G66)</f>
        <v>615.9000000000001</v>
      </c>
      <c r="I66" s="5"/>
      <c r="J66" s="22">
        <v>8</v>
      </c>
      <c r="K66" s="31">
        <f>SUM(G64)</f>
        <v>97</v>
      </c>
      <c r="L66" s="28"/>
      <c r="M66" s="22" t="str">
        <f>IF(G66&gt;K66,"W",IF(G66&lt;K66,"L",IF(G66+K66=0,"",IF(G66=K66,"D"))))</f>
        <v>W</v>
      </c>
      <c r="N66" s="22" t="str">
        <f>IF(M66="W","2",IF(M66="D","1",IF(M66="L","0",IF(M66="","0"))))</f>
        <v>2</v>
      </c>
      <c r="O66" s="22">
        <f>SUM(O53+N66)</f>
        <v>4</v>
      </c>
      <c r="P66" s="5"/>
      <c r="Q66" s="5">
        <f>IF(G66&gt;1,1,0)</f>
        <v>1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41">
        <v>68</v>
      </c>
      <c r="D70" s="41" t="s">
        <v>20</v>
      </c>
      <c r="E70" s="12">
        <v>1</v>
      </c>
      <c r="F70" s="27"/>
      <c r="G70" s="27">
        <v>144</v>
      </c>
      <c r="H70" s="12">
        <f>SUM(H57+G70)</f>
        <v>861</v>
      </c>
      <c r="I70" s="5"/>
      <c r="J70" s="12">
        <v>5</v>
      </c>
      <c r="K70" s="16">
        <f>SUM(G74)</f>
        <v>130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10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61</v>
      </c>
      <c r="D71" s="26" t="s">
        <v>19</v>
      </c>
      <c r="E71" s="14">
        <f>SUM(E70+1)</f>
        <v>2</v>
      </c>
      <c r="F71" s="27"/>
      <c r="G71" s="27">
        <v>0</v>
      </c>
      <c r="H71" s="14">
        <f>SUM(H58+G71)</f>
        <v>404</v>
      </c>
      <c r="I71" s="5"/>
      <c r="J71" s="14">
        <v>4</v>
      </c>
      <c r="K71" s="5">
        <f>SUM(G73)</f>
        <v>132</v>
      </c>
      <c r="L71" s="28"/>
      <c r="M71" s="14" t="str">
        <f>IF(G71&gt;K71,"W",IF(G71&lt;K71,"L",IF(G71+K71=0,"",IF(G71=K71,"D"))))</f>
        <v>L</v>
      </c>
      <c r="N71" s="14" t="str">
        <f>IF(M71="W","2",IF(M71="D","1",IF(M71="L","0",IF(M71="","0"))))</f>
        <v>0</v>
      </c>
      <c r="O71" s="14">
        <f>SUM(O58+N71)</f>
        <v>4</v>
      </c>
      <c r="P71" s="5"/>
      <c r="Q71" s="5">
        <f>IF(G71&gt;1,1,0)</f>
        <v>0</v>
      </c>
      <c r="R71" s="5"/>
      <c r="S71" s="7"/>
      <c r="T71" s="7"/>
    </row>
    <row r="72" spans="3:20" s="32" customFormat="1" ht="12.75">
      <c r="C72" s="25">
        <v>55</v>
      </c>
      <c r="D72" s="26" t="s">
        <v>27</v>
      </c>
      <c r="E72" s="14">
        <f>SUM(E71+1)</f>
        <v>3</v>
      </c>
      <c r="F72" s="27"/>
      <c r="G72" s="27">
        <v>86</v>
      </c>
      <c r="H72" s="14">
        <f>SUM(H59+G72)</f>
        <v>537</v>
      </c>
      <c r="I72" s="5"/>
      <c r="J72" s="14">
        <v>10</v>
      </c>
      <c r="K72" s="5">
        <f>SUM(G79)</f>
        <v>123.18</v>
      </c>
      <c r="L72" s="28"/>
      <c r="M72" s="14" t="str">
        <f>IF(G72&gt;K72,"W",IF(G72&lt;K72,"L",IF(G72+K72=0,"",IF(G72=K72,"D"))))</f>
        <v>L</v>
      </c>
      <c r="N72" s="14" t="str">
        <f>IF(M72="W","2",IF(M72="D","1",IF(M72="L","0",IF(M72="","0"))))</f>
        <v>0</v>
      </c>
      <c r="O72" s="14">
        <f>SUM(O59+N72)</f>
        <v>0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49</v>
      </c>
      <c r="D73" s="26" t="s">
        <v>16</v>
      </c>
      <c r="E73" s="14">
        <f>SUM(E72+1)</f>
        <v>4</v>
      </c>
      <c r="F73" s="27"/>
      <c r="G73" s="27">
        <v>132</v>
      </c>
      <c r="H73" s="14">
        <f>SUM(H60+G73)</f>
        <v>790</v>
      </c>
      <c r="I73" s="5"/>
      <c r="J73" s="14">
        <v>2</v>
      </c>
      <c r="K73" s="5">
        <f>SUM(G71)</f>
        <v>0</v>
      </c>
      <c r="L73" s="28"/>
      <c r="M73" s="14" t="str">
        <f>IF(G73&gt;K73,"W",IF(G73&lt;K73,"L",IF(G73+K73=0,"",IF(G73=K73,"D"))))</f>
        <v>W</v>
      </c>
      <c r="N73" s="14" t="str">
        <f>IF(M73="W","2",IF(M73="D","1",IF(M73="L","0",IF(M73="","0"))))</f>
        <v>2</v>
      </c>
      <c r="O73" s="14">
        <f>SUM(O60+N73)</f>
        <v>10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37</v>
      </c>
      <c r="D74" s="26" t="s">
        <v>18</v>
      </c>
      <c r="E74" s="14">
        <f>SUM(E73+1)</f>
        <v>5</v>
      </c>
      <c r="F74" s="27"/>
      <c r="G74" s="27">
        <v>130</v>
      </c>
      <c r="H74" s="14">
        <f>SUM(H61+G74)</f>
        <v>823</v>
      </c>
      <c r="I74" s="5"/>
      <c r="J74" s="14">
        <v>1</v>
      </c>
      <c r="K74" s="5">
        <f>SUM(G70)</f>
        <v>144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6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69</v>
      </c>
      <c r="D75" s="25" t="s">
        <v>20</v>
      </c>
      <c r="E75" s="14">
        <f>SUM(E74+1)</f>
        <v>6</v>
      </c>
      <c r="F75" s="27"/>
      <c r="G75" s="27">
        <v>132</v>
      </c>
      <c r="H75" s="14">
        <f>SUM(H62+G75)</f>
        <v>747</v>
      </c>
      <c r="I75" s="5"/>
      <c r="J75" s="14">
        <v>9</v>
      </c>
      <c r="K75" s="5">
        <f>SUM(G78)</f>
        <v>0</v>
      </c>
      <c r="L75" s="28"/>
      <c r="M75" s="14" t="str">
        <f>IF(G75&gt;K75,"W",IF(G75&lt;K75,"L",IF(G75+K75=0,"",IF(G75=K75,"D"))))</f>
        <v>W</v>
      </c>
      <c r="N75" s="14" t="str">
        <f>IF(M75="W","2",IF(M75="D","1",IF(M75="L","0",IF(M75="","0"))))</f>
        <v>2</v>
      </c>
      <c r="O75" s="14">
        <f>SUM(O62+N75)</f>
        <v>8</v>
      </c>
      <c r="P75" s="5"/>
      <c r="Q75" s="5">
        <f>IF(G75&gt;1,1,0)</f>
        <v>1</v>
      </c>
      <c r="R75" s="5"/>
      <c r="S75" s="7"/>
      <c r="T75" s="7"/>
    </row>
    <row r="76" spans="3:20" s="32" customFormat="1" ht="12.75">
      <c r="C76" s="25">
        <v>38</v>
      </c>
      <c r="D76" s="26" t="s">
        <v>18</v>
      </c>
      <c r="E76" s="14">
        <f>SUM(E75+1)</f>
        <v>7</v>
      </c>
      <c r="F76" s="27"/>
      <c r="G76" s="27">
        <v>138</v>
      </c>
      <c r="H76" s="14">
        <f>SUM(H63+G76)</f>
        <v>766</v>
      </c>
      <c r="I76" s="5"/>
      <c r="J76" s="14">
        <v>8</v>
      </c>
      <c r="K76" s="5">
        <f>SUM(G77)</f>
        <v>143</v>
      </c>
      <c r="L76" s="28"/>
      <c r="M76" s="14" t="str">
        <f>IF(G76&gt;K76,"W",IF(G76&lt;K76,"L",IF(G76+K76=0,"",IF(G76=K76,"D"))))</f>
        <v>L</v>
      </c>
      <c r="N76" s="14" t="str">
        <f>IF(M76="W","2",IF(M76="D","1",IF(M76="L","0",IF(M76="","0"))))</f>
        <v>0</v>
      </c>
      <c r="O76" s="14">
        <f>SUM(O63+N76)</f>
        <v>6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39</v>
      </c>
      <c r="D77" s="26" t="s">
        <v>18</v>
      </c>
      <c r="E77" s="14">
        <f>SUM(E76+1)</f>
        <v>8</v>
      </c>
      <c r="F77" s="27"/>
      <c r="G77" s="27">
        <v>143</v>
      </c>
      <c r="H77" s="14">
        <f>SUM(H64+G77)</f>
        <v>702</v>
      </c>
      <c r="I77" s="5"/>
      <c r="J77" s="14">
        <v>7</v>
      </c>
      <c r="K77" s="5">
        <f>SUM(G76)</f>
        <v>138</v>
      </c>
      <c r="L77" s="28"/>
      <c r="M77" s="14" t="str">
        <f>IF(G77&gt;K77,"W",IF(G77&lt;K77,"L",IF(G77+K77=0,"",IF(G77=K77,"D"))))</f>
        <v>W</v>
      </c>
      <c r="N77" s="14" t="str">
        <f>IF(M77="W","2",IF(M77="D","1",IF(M77="L","0",IF(M77="","0"))))</f>
        <v>2</v>
      </c>
      <c r="O77" s="14">
        <f>SUM(O64+N77)</f>
        <v>8</v>
      </c>
      <c r="P77" s="5"/>
      <c r="Q77" s="5">
        <f>IF(G77&gt;1,1,0)</f>
        <v>1</v>
      </c>
      <c r="R77" s="5"/>
      <c r="S77" s="7"/>
      <c r="T77" s="7"/>
    </row>
    <row r="78" spans="3:20" s="32" customFormat="1" ht="12.75">
      <c r="C78" s="25">
        <v>78</v>
      </c>
      <c r="D78" s="25" t="s">
        <v>28</v>
      </c>
      <c r="E78" s="14">
        <f>SUM(E77+1)</f>
        <v>9</v>
      </c>
      <c r="F78" s="27"/>
      <c r="G78" s="27"/>
      <c r="H78" s="14">
        <f>SUM(H65+G78)</f>
        <v>477</v>
      </c>
      <c r="I78" s="5"/>
      <c r="J78" s="14">
        <v>6</v>
      </c>
      <c r="K78" s="5">
        <f>SUM(G75)</f>
        <v>132</v>
      </c>
      <c r="L78" s="28"/>
      <c r="M78" s="14" t="str">
        <f>IF(G78&gt;K78,"W",IF(G78&lt;K78,"L",IF(G78+K78=0,"",IF(G78=K78,"D"))))</f>
        <v>L</v>
      </c>
      <c r="N78" s="14" t="str">
        <f>IF(M78="W","2",IF(M78="D","1",IF(M78="L","0",IF(M78="","0"))))</f>
        <v>0</v>
      </c>
      <c r="O78" s="14">
        <f>SUM(O65+N78)</f>
        <v>2</v>
      </c>
      <c r="P78" s="5"/>
      <c r="Q78" s="5">
        <f>IF(G78&gt;1,1,0)</f>
        <v>0</v>
      </c>
      <c r="R78" s="5"/>
      <c r="S78" s="7"/>
      <c r="T78" s="7"/>
    </row>
    <row r="79" spans="3:20" s="32" customFormat="1" ht="12.75">
      <c r="C79" s="30"/>
      <c r="D79" s="30"/>
      <c r="E79" s="22">
        <f>SUM(E78+1)</f>
        <v>10</v>
      </c>
      <c r="F79" s="22"/>
      <c r="G79" s="22">
        <v>123.18</v>
      </c>
      <c r="H79" s="22">
        <f>SUM(H66+G79)</f>
        <v>739.0800000000002</v>
      </c>
      <c r="I79" s="5"/>
      <c r="J79" s="22">
        <v>3</v>
      </c>
      <c r="K79" s="31">
        <f>SUM(G72)</f>
        <v>86</v>
      </c>
      <c r="L79" s="28"/>
      <c r="M79" s="22" t="str">
        <f>IF(G79&gt;K79,"W",IF(G79&lt;K79,"L",IF(G79+K79=0,"",IF(G79=K79,"D"))))</f>
        <v>W</v>
      </c>
      <c r="N79" s="22" t="str">
        <f>IF(M79="W","2",IF(M79="D","1",IF(M79="L","0",IF(M79="","0"))))</f>
        <v>2</v>
      </c>
      <c r="O79" s="22">
        <f>SUM(O66+N79)</f>
        <v>6</v>
      </c>
      <c r="P79" s="5"/>
      <c r="Q79" s="5">
        <f>IF(G79&gt;1,1,0)</f>
        <v>1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41">
        <v>68</v>
      </c>
      <c r="D83" s="41" t="s">
        <v>20</v>
      </c>
      <c r="E83" s="12">
        <v>1</v>
      </c>
      <c r="F83" s="27"/>
      <c r="G83" s="27">
        <v>161</v>
      </c>
      <c r="H83" s="12">
        <f>SUM(H70+G83)</f>
        <v>1022</v>
      </c>
      <c r="I83" s="5"/>
      <c r="J83" s="12">
        <v>4</v>
      </c>
      <c r="K83" s="16">
        <f>SUM(G86)</f>
        <v>127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12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61</v>
      </c>
      <c r="D84" s="26" t="s">
        <v>19</v>
      </c>
      <c r="E84" s="14">
        <f>SUM(E83+1)</f>
        <v>2</v>
      </c>
      <c r="F84" s="27"/>
      <c r="G84" s="27">
        <v>0</v>
      </c>
      <c r="H84" s="14">
        <f>SUM(H71+G84)</f>
        <v>404</v>
      </c>
      <c r="I84" s="5"/>
      <c r="J84" s="14">
        <v>3</v>
      </c>
      <c r="K84" s="5">
        <f>SUM(G85)</f>
        <v>107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4</v>
      </c>
      <c r="P84" s="5"/>
      <c r="Q84" s="5">
        <f>IF(G84&gt;1,1,0)</f>
        <v>0</v>
      </c>
      <c r="R84" s="5"/>
      <c r="S84" s="7"/>
      <c r="T84" s="7"/>
    </row>
    <row r="85" spans="3:20" s="32" customFormat="1" ht="12.75">
      <c r="C85" s="25">
        <v>55</v>
      </c>
      <c r="D85" s="26" t="s">
        <v>27</v>
      </c>
      <c r="E85" s="14">
        <f>SUM(E84+1)</f>
        <v>3</v>
      </c>
      <c r="F85" s="27"/>
      <c r="G85" s="27">
        <v>107</v>
      </c>
      <c r="H85" s="14">
        <f>SUM(H72+G85)</f>
        <v>644</v>
      </c>
      <c r="I85" s="5"/>
      <c r="J85" s="14">
        <v>2</v>
      </c>
      <c r="K85" s="5">
        <f>SUM(G84)</f>
        <v>0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2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49</v>
      </c>
      <c r="D86" s="26" t="s">
        <v>16</v>
      </c>
      <c r="E86" s="14">
        <f>SUM(E85+1)</f>
        <v>4</v>
      </c>
      <c r="F86" s="27"/>
      <c r="G86" s="27">
        <v>127</v>
      </c>
      <c r="H86" s="14">
        <f>SUM(H73+G86)</f>
        <v>917</v>
      </c>
      <c r="I86" s="5"/>
      <c r="J86" s="14">
        <v>1</v>
      </c>
      <c r="K86" s="5">
        <f>SUM(G83)</f>
        <v>161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10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37</v>
      </c>
      <c r="D87" s="26" t="s">
        <v>18</v>
      </c>
      <c r="E87" s="14">
        <f>SUM(E86+1)</f>
        <v>5</v>
      </c>
      <c r="F87" s="27"/>
      <c r="G87" s="27">
        <v>132</v>
      </c>
      <c r="H87" s="14">
        <f>SUM(H74+G87)</f>
        <v>955</v>
      </c>
      <c r="I87" s="5"/>
      <c r="J87" s="14">
        <v>9</v>
      </c>
      <c r="K87" s="5">
        <f>SUM(G91)</f>
        <v>0</v>
      </c>
      <c r="L87" s="28"/>
      <c r="M87" s="14" t="str">
        <f>IF(G87&gt;K87,"W",IF(G87&lt;K87,"L",IF(G87+K87=0,"",IF(G87=K87,"D"))))</f>
        <v>W</v>
      </c>
      <c r="N87" s="14" t="str">
        <f>IF(M87="W","2",IF(M87="D","1",IF(M87="L","0",IF(M87="","0"))))</f>
        <v>2</v>
      </c>
      <c r="O87" s="14">
        <f>SUM(O74+N87)</f>
        <v>8</v>
      </c>
      <c r="P87" s="5"/>
      <c r="Q87" s="5">
        <f>IF(G87&gt;1,1,0)</f>
        <v>1</v>
      </c>
      <c r="R87" s="5"/>
      <c r="S87" s="7"/>
      <c r="T87" s="7"/>
    </row>
    <row r="88" spans="3:20" s="32" customFormat="1" ht="12.75">
      <c r="C88" s="25">
        <v>69</v>
      </c>
      <c r="D88" s="25" t="s">
        <v>20</v>
      </c>
      <c r="E88" s="14">
        <f>SUM(E87+1)</f>
        <v>6</v>
      </c>
      <c r="F88" s="27"/>
      <c r="G88" s="27">
        <v>128</v>
      </c>
      <c r="H88" s="14">
        <f>SUM(H75+G88)</f>
        <v>875</v>
      </c>
      <c r="I88" s="5"/>
      <c r="J88" s="14">
        <v>8</v>
      </c>
      <c r="K88" s="5">
        <f>SUM(G90)</f>
        <v>134</v>
      </c>
      <c r="L88" s="28"/>
      <c r="M88" s="14" t="str">
        <f>IF(G88&gt;K88,"W",IF(G88&lt;K88,"L",IF(G88+K88=0,"",IF(G88=K88,"D"))))</f>
        <v>L</v>
      </c>
      <c r="N88" s="14" t="str">
        <f>IF(M88="W","2",IF(M88="D","1",IF(M88="L","0",IF(M88="","0"))))</f>
        <v>0</v>
      </c>
      <c r="O88" s="14">
        <f>SUM(O75+N88)</f>
        <v>8</v>
      </c>
      <c r="P88" s="5"/>
      <c r="Q88" s="5">
        <f>IF(G88&gt;1,1,0)</f>
        <v>1</v>
      </c>
      <c r="R88" s="5"/>
      <c r="S88" s="7"/>
      <c r="T88" s="7"/>
    </row>
    <row r="89" spans="3:20" s="32" customFormat="1" ht="12.75">
      <c r="C89" s="25">
        <v>38</v>
      </c>
      <c r="D89" s="26" t="s">
        <v>18</v>
      </c>
      <c r="E89" s="14">
        <f>SUM(E88+1)</f>
        <v>7</v>
      </c>
      <c r="F89" s="27"/>
      <c r="G89" s="27">
        <v>133</v>
      </c>
      <c r="H89" s="14">
        <f>SUM(H76+G89)</f>
        <v>899</v>
      </c>
      <c r="I89" s="5"/>
      <c r="J89" s="14">
        <v>10</v>
      </c>
      <c r="K89" s="5">
        <f>SUM(G92)</f>
        <v>123.18</v>
      </c>
      <c r="L89" s="28"/>
      <c r="M89" s="14" t="str">
        <f>IF(G89&gt;K89,"W",IF(G89&lt;K89,"L",IF(G89+K89=0,"",IF(G89=K89,"D"))))</f>
        <v>W</v>
      </c>
      <c r="N89" s="14" t="str">
        <f>IF(M89="W","2",IF(M89="D","1",IF(M89="L","0",IF(M89="","0"))))</f>
        <v>2</v>
      </c>
      <c r="O89" s="14">
        <f>SUM(O76+N89)</f>
        <v>8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39</v>
      </c>
      <c r="D90" s="26" t="s">
        <v>18</v>
      </c>
      <c r="E90" s="14">
        <f>SUM(E89+1)</f>
        <v>8</v>
      </c>
      <c r="F90" s="27"/>
      <c r="G90" s="27">
        <v>134</v>
      </c>
      <c r="H90" s="14">
        <f>SUM(H77+G90)</f>
        <v>836</v>
      </c>
      <c r="I90" s="5"/>
      <c r="J90" s="14">
        <v>6</v>
      </c>
      <c r="K90" s="5">
        <f>SUM(G88)</f>
        <v>128</v>
      </c>
      <c r="L90" s="28"/>
      <c r="M90" s="14" t="str">
        <f>IF(G90&gt;K90,"W",IF(G90&lt;K90,"L",IF(G90+K90=0,"",IF(G90=K90,"D"))))</f>
        <v>W</v>
      </c>
      <c r="N90" s="14" t="str">
        <f>IF(M90="W","2",IF(M90="D","1",IF(M90="L","0",IF(M90="","0"))))</f>
        <v>2</v>
      </c>
      <c r="O90" s="14">
        <f>SUM(O77+N90)</f>
        <v>10</v>
      </c>
      <c r="P90" s="5"/>
      <c r="Q90" s="5">
        <f>IF(G90&gt;1,1,0)</f>
        <v>1</v>
      </c>
      <c r="R90" s="5"/>
      <c r="S90" s="7"/>
      <c r="T90" s="7"/>
    </row>
    <row r="91" spans="3:20" s="32" customFormat="1" ht="12.75">
      <c r="C91" s="25">
        <v>78</v>
      </c>
      <c r="D91" s="25" t="s">
        <v>28</v>
      </c>
      <c r="E91" s="14">
        <f>SUM(E90+1)</f>
        <v>9</v>
      </c>
      <c r="F91" s="27"/>
      <c r="G91" s="27"/>
      <c r="H91" s="14">
        <f>SUM(H78+G91)</f>
        <v>477</v>
      </c>
      <c r="I91" s="5"/>
      <c r="J91" s="14">
        <v>5</v>
      </c>
      <c r="K91" s="5">
        <f>SUM(G87)</f>
        <v>132</v>
      </c>
      <c r="L91" s="28"/>
      <c r="M91" s="14" t="str">
        <f>IF(G91&gt;K91,"W",IF(G91&lt;K91,"L",IF(G91+K91=0,"",IF(G91=K91,"D"))))</f>
        <v>L</v>
      </c>
      <c r="N91" s="14" t="str">
        <f>IF(M91="W","2",IF(M91="D","1",IF(M91="L","0",IF(M91="","0"))))</f>
        <v>0</v>
      </c>
      <c r="O91" s="14">
        <f>SUM(O78+N91)</f>
        <v>2</v>
      </c>
      <c r="P91" s="5"/>
      <c r="Q91" s="5">
        <f>IF(G91&gt;1,1,0)</f>
        <v>0</v>
      </c>
      <c r="R91" s="5"/>
      <c r="S91" s="7"/>
      <c r="T91" s="7"/>
    </row>
    <row r="92" spans="3:20" s="32" customFormat="1" ht="12.75">
      <c r="C92" s="30"/>
      <c r="D92" s="30"/>
      <c r="E92" s="22">
        <f>SUM(E91+1)</f>
        <v>10</v>
      </c>
      <c r="F92" s="22"/>
      <c r="G92" s="22">
        <v>123.18</v>
      </c>
      <c r="H92" s="22">
        <f>SUM(H79+G92)</f>
        <v>862.2600000000002</v>
      </c>
      <c r="I92" s="5"/>
      <c r="J92" s="22">
        <v>7</v>
      </c>
      <c r="K92" s="31">
        <f>SUM(G89)</f>
        <v>133</v>
      </c>
      <c r="L92" s="28"/>
      <c r="M92" s="22" t="str">
        <f>IF(G92&gt;K92,"W",IF(G92&lt;K92,"L",IF(G92+K92=0,"",IF(G92=K92,"D"))))</f>
        <v>L</v>
      </c>
      <c r="N92" s="22" t="str">
        <f>IF(M92="W","2",IF(M92="D","1",IF(M92="L","0",IF(M92="","0"))))</f>
        <v>0</v>
      </c>
      <c r="O92" s="22">
        <f>SUM(O79+N92)</f>
        <v>6</v>
      </c>
      <c r="P92" s="5"/>
      <c r="Q92" s="5">
        <f>IF(G92&gt;1,1,0)</f>
        <v>1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41">
        <v>68</v>
      </c>
      <c r="D96" s="41" t="s">
        <v>20</v>
      </c>
      <c r="E96" s="12">
        <v>1</v>
      </c>
      <c r="F96" s="27"/>
      <c r="G96" s="27">
        <v>138</v>
      </c>
      <c r="H96" s="12">
        <f>SUM(H83+G96)</f>
        <v>1160</v>
      </c>
      <c r="I96" s="5"/>
      <c r="J96" s="12">
        <v>3</v>
      </c>
      <c r="K96" s="16">
        <f>SUM(G98)</f>
        <v>110</v>
      </c>
      <c r="L96" s="28"/>
      <c r="M96" s="12" t="str">
        <f>IF(G96&gt;K96,"W",IF(G96&lt;K96,"L",IF(G96+K96=0,"",IF(G96=K96,"D"))))</f>
        <v>W</v>
      </c>
      <c r="N96" s="12" t="str">
        <f>IF(M96="W","2",IF(M96="D","1",IF(M96="L","0",IF(M96="","0"))))</f>
        <v>2</v>
      </c>
      <c r="O96" s="12">
        <f>SUM(O83+N96)</f>
        <v>14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61</v>
      </c>
      <c r="D97" s="26" t="s">
        <v>19</v>
      </c>
      <c r="E97" s="14">
        <f>SUM(E96+1)</f>
        <v>2</v>
      </c>
      <c r="F97" s="27"/>
      <c r="G97" s="27">
        <v>0</v>
      </c>
      <c r="H97" s="14">
        <f>SUM(H84+G97)</f>
        <v>404</v>
      </c>
      <c r="I97" s="5"/>
      <c r="J97" s="14">
        <v>10</v>
      </c>
      <c r="K97" s="5">
        <f>SUM(G105)</f>
        <v>123.18</v>
      </c>
      <c r="L97" s="28"/>
      <c r="M97" s="14" t="str">
        <f>IF(G97&gt;K97,"W",IF(G97&lt;K97,"L",IF(G97+K97=0,"",IF(G97=K97,"D"))))</f>
        <v>L</v>
      </c>
      <c r="N97" s="14" t="str">
        <f>IF(M97="W","2",IF(M97="D","1",IF(M97="L","0",IF(M97="","0"))))</f>
        <v>0</v>
      </c>
      <c r="O97" s="14">
        <f>SUM(O84+N97)</f>
        <v>4</v>
      </c>
      <c r="P97" s="5"/>
      <c r="Q97" s="5">
        <f>IF(G97&gt;1,1,0)</f>
        <v>0</v>
      </c>
      <c r="R97" s="5"/>
      <c r="S97" s="7"/>
      <c r="T97" s="7"/>
    </row>
    <row r="98" spans="3:20" s="32" customFormat="1" ht="12.75">
      <c r="C98" s="25">
        <v>55</v>
      </c>
      <c r="D98" s="26" t="s">
        <v>27</v>
      </c>
      <c r="E98" s="14">
        <f>SUM(E97+1)</f>
        <v>3</v>
      </c>
      <c r="F98" s="27"/>
      <c r="G98" s="27">
        <v>110</v>
      </c>
      <c r="H98" s="14">
        <f>SUM(H85+G98)</f>
        <v>754</v>
      </c>
      <c r="I98" s="5"/>
      <c r="J98" s="14">
        <v>1</v>
      </c>
      <c r="K98" s="5">
        <f>SUM(G96)</f>
        <v>138</v>
      </c>
      <c r="L98" s="28"/>
      <c r="M98" s="14" t="str">
        <f>IF(G98&gt;K98,"W",IF(G98&lt;K98,"L",IF(G98+K98=0,"",IF(G98=K98,"D"))))</f>
        <v>L</v>
      </c>
      <c r="N98" s="14" t="str">
        <f>IF(M98="W","2",IF(M98="D","1",IF(M98="L","0",IF(M98="","0"))))</f>
        <v>0</v>
      </c>
      <c r="O98" s="14">
        <f>SUM(O85+N98)</f>
        <v>2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49</v>
      </c>
      <c r="D99" s="26" t="s">
        <v>16</v>
      </c>
      <c r="E99" s="14">
        <f>SUM(E98+1)</f>
        <v>4</v>
      </c>
      <c r="F99" s="27"/>
      <c r="G99" s="27">
        <v>117</v>
      </c>
      <c r="H99" s="14">
        <f>SUM(H86+G99)</f>
        <v>1034</v>
      </c>
      <c r="I99" s="5"/>
      <c r="J99" s="14">
        <v>9</v>
      </c>
      <c r="K99" s="5">
        <f>SUM(G104)</f>
        <v>0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12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37</v>
      </c>
      <c r="D100" s="26" t="s">
        <v>18</v>
      </c>
      <c r="E100" s="14">
        <f>SUM(E99+1)</f>
        <v>5</v>
      </c>
      <c r="F100" s="27"/>
      <c r="G100" s="27">
        <v>135</v>
      </c>
      <c r="H100" s="14">
        <f>SUM(H87+G100)</f>
        <v>1090</v>
      </c>
      <c r="I100" s="5"/>
      <c r="J100" s="14">
        <v>8</v>
      </c>
      <c r="K100" s="5">
        <f>SUM(G103)</f>
        <v>114</v>
      </c>
      <c r="L100" s="28"/>
      <c r="M100" s="14" t="str">
        <f>IF(G100&gt;K100,"W",IF(G100&lt;K100,"L",IF(G100+K100=0,"",IF(G100=K100,"D"))))</f>
        <v>W</v>
      </c>
      <c r="N100" s="14" t="str">
        <f>IF(M100="W","2",IF(M100="D","1",IF(M100="L","0",IF(M100="","0"))))</f>
        <v>2</v>
      </c>
      <c r="O100" s="14">
        <f>SUM(O87+N100)</f>
        <v>10</v>
      </c>
      <c r="P100" s="5"/>
      <c r="Q100" s="5">
        <f>IF(G100&gt;1,1,0)</f>
        <v>1</v>
      </c>
      <c r="R100" s="5"/>
      <c r="S100" s="7"/>
      <c r="T100" s="7"/>
    </row>
    <row r="101" spans="3:20" s="32" customFormat="1" ht="12.75">
      <c r="C101" s="25">
        <v>69</v>
      </c>
      <c r="D101" s="25" t="s">
        <v>20</v>
      </c>
      <c r="E101" s="14">
        <f>SUM(E100+1)</f>
        <v>6</v>
      </c>
      <c r="F101" s="27"/>
      <c r="G101" s="27">
        <v>113</v>
      </c>
      <c r="H101" s="14">
        <f>SUM(H88+G101)</f>
        <v>988</v>
      </c>
      <c r="I101" s="5"/>
      <c r="J101" s="14">
        <v>7</v>
      </c>
      <c r="K101" s="5">
        <f>SUM(G102)</f>
        <v>118</v>
      </c>
      <c r="L101" s="28"/>
      <c r="M101" s="14" t="str">
        <f>IF(G101&gt;K101,"W",IF(G101&lt;K101,"L",IF(G101+K101=0,"",IF(G101=K101,"D"))))</f>
        <v>L</v>
      </c>
      <c r="N101" s="14" t="str">
        <f>IF(M101="W","2",IF(M101="D","1",IF(M101="L","0",IF(M101="","0"))))</f>
        <v>0</v>
      </c>
      <c r="O101" s="14">
        <f>SUM(O88+N101)</f>
        <v>8</v>
      </c>
      <c r="P101" s="5"/>
      <c r="Q101" s="5">
        <f>IF(G101&gt;1,1,0)</f>
        <v>1</v>
      </c>
      <c r="R101" s="5"/>
      <c r="S101" s="7"/>
      <c r="T101" s="7"/>
    </row>
    <row r="102" spans="3:20" s="32" customFormat="1" ht="12.75">
      <c r="C102" s="25">
        <v>38</v>
      </c>
      <c r="D102" s="26" t="s">
        <v>18</v>
      </c>
      <c r="E102" s="14">
        <f>SUM(E101+1)</f>
        <v>7</v>
      </c>
      <c r="F102" s="27"/>
      <c r="G102" s="27">
        <v>118</v>
      </c>
      <c r="H102" s="14">
        <f>SUM(H89+G102)</f>
        <v>1017</v>
      </c>
      <c r="I102" s="5"/>
      <c r="J102" s="14">
        <v>6</v>
      </c>
      <c r="K102" s="5">
        <f>SUM(G101)</f>
        <v>113</v>
      </c>
      <c r="L102" s="28"/>
      <c r="M102" s="14" t="str">
        <f>IF(G102&gt;K102,"W",IF(G102&lt;K102,"L",IF(G102+K102=0,"",IF(G102=K102,"D"))))</f>
        <v>W</v>
      </c>
      <c r="N102" s="14" t="str">
        <f>IF(M102="W","2",IF(M102="D","1",IF(M102="L","0",IF(M102="","0"))))</f>
        <v>2</v>
      </c>
      <c r="O102" s="14">
        <f>SUM(O89+N102)</f>
        <v>10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39</v>
      </c>
      <c r="D103" s="26" t="s">
        <v>18</v>
      </c>
      <c r="E103" s="14">
        <f>SUM(E102+1)</f>
        <v>8</v>
      </c>
      <c r="F103" s="27"/>
      <c r="G103" s="27">
        <v>114</v>
      </c>
      <c r="H103" s="14">
        <f>SUM(H90+G103)</f>
        <v>950</v>
      </c>
      <c r="I103" s="5"/>
      <c r="J103" s="14">
        <v>5</v>
      </c>
      <c r="K103" s="5">
        <f>SUM(G100)</f>
        <v>135</v>
      </c>
      <c r="L103" s="28"/>
      <c r="M103" s="14" t="str">
        <f>IF(G103&gt;K103,"W",IF(G103&lt;K103,"L",IF(G103+K103=0,"",IF(G103=K103,"D"))))</f>
        <v>L</v>
      </c>
      <c r="N103" s="14" t="str">
        <f>IF(M103="W","2",IF(M103="D","1",IF(M103="L","0",IF(M103="","0"))))</f>
        <v>0</v>
      </c>
      <c r="O103" s="14">
        <f>SUM(O90+N103)</f>
        <v>10</v>
      </c>
      <c r="P103" s="5"/>
      <c r="Q103" s="5">
        <f>IF(G103&gt;1,1,0)</f>
        <v>1</v>
      </c>
      <c r="R103" s="5"/>
      <c r="S103" s="7"/>
      <c r="T103" s="7"/>
    </row>
    <row r="104" spans="3:20" s="32" customFormat="1" ht="12.75">
      <c r="C104" s="25">
        <v>78</v>
      </c>
      <c r="D104" s="25" t="s">
        <v>28</v>
      </c>
      <c r="E104" s="14">
        <f>SUM(E103+1)</f>
        <v>9</v>
      </c>
      <c r="F104" s="27"/>
      <c r="G104" s="27"/>
      <c r="H104" s="14">
        <f>SUM(H91+G104)</f>
        <v>477</v>
      </c>
      <c r="I104" s="5"/>
      <c r="J104" s="14">
        <v>4</v>
      </c>
      <c r="K104" s="5">
        <f>SUM(G99)</f>
        <v>117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2</v>
      </c>
      <c r="P104" s="5"/>
      <c r="Q104" s="5">
        <f>IF(G104&gt;1,1,0)</f>
        <v>0</v>
      </c>
      <c r="R104" s="5"/>
      <c r="S104" s="7"/>
      <c r="T104" s="7"/>
    </row>
    <row r="105" spans="3:20" s="32" customFormat="1" ht="12.75">
      <c r="C105" s="30"/>
      <c r="D105" s="30"/>
      <c r="E105" s="22">
        <f>SUM(E104+1)</f>
        <v>10</v>
      </c>
      <c r="F105" s="22"/>
      <c r="G105" s="22">
        <v>123.18</v>
      </c>
      <c r="H105" s="22">
        <f>SUM(H92+G105)</f>
        <v>985.4400000000003</v>
      </c>
      <c r="I105" s="5"/>
      <c r="J105" s="22">
        <v>2</v>
      </c>
      <c r="K105" s="31">
        <f>SUM(G97)</f>
        <v>0</v>
      </c>
      <c r="L105" s="28"/>
      <c r="M105" s="22" t="str">
        <f>IF(G105&gt;K105,"W",IF(G105&lt;K105,"L",IF(G105+K105=0,"",IF(G105=K105,"D"))))</f>
        <v>W</v>
      </c>
      <c r="N105" s="22" t="str">
        <f>IF(M105="W","2",IF(M105="D","1",IF(M105="L","0",IF(M105="","0"))))</f>
        <v>2</v>
      </c>
      <c r="O105" s="22">
        <f>SUM(O92+N105)</f>
        <v>8</v>
      </c>
      <c r="P105" s="5"/>
      <c r="Q105" s="5">
        <f>IF(G105&gt;1,1,0)</f>
        <v>1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41">
        <v>68</v>
      </c>
      <c r="D109" s="41" t="s">
        <v>20</v>
      </c>
      <c r="E109" s="12">
        <v>1</v>
      </c>
      <c r="F109" s="27"/>
      <c r="G109" s="27">
        <v>156</v>
      </c>
      <c r="H109" s="12">
        <f>SUM(H96+G109)</f>
        <v>1316</v>
      </c>
      <c r="I109" s="5"/>
      <c r="J109" s="12">
        <v>2</v>
      </c>
      <c r="K109" s="16">
        <f>SUM(G110)</f>
        <v>0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16</v>
      </c>
      <c r="P109" s="36" t="s">
        <v>23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146.22222222222223</v>
      </c>
      <c r="T109" s="7"/>
      <c r="U109" s="7"/>
    </row>
    <row r="110" spans="3:21" s="32" customFormat="1" ht="12.75">
      <c r="C110" s="25">
        <v>61</v>
      </c>
      <c r="D110" s="26" t="s">
        <v>19</v>
      </c>
      <c r="E110" s="14">
        <f>SUM(E109+1)</f>
        <v>2</v>
      </c>
      <c r="F110" s="27"/>
      <c r="G110" s="27">
        <v>0</v>
      </c>
      <c r="H110" s="14">
        <f>SUM(H97+G110)</f>
        <v>404</v>
      </c>
      <c r="I110" s="5"/>
      <c r="J110" s="14">
        <v>1</v>
      </c>
      <c r="K110" s="5">
        <f>SUM(G109)</f>
        <v>156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4</v>
      </c>
      <c r="P110" s="36"/>
      <c r="Q110" s="5">
        <f>IF(G110&gt;1,1,0)</f>
        <v>0</v>
      </c>
      <c r="R110" s="5">
        <f>SUM(Q110,Q97,Q84,Q71,Q58,Q45,Q32,Q19,Q6)</f>
        <v>4</v>
      </c>
      <c r="S110" s="37">
        <f>IF(R110=0,0,H110/R110)</f>
        <v>101</v>
      </c>
      <c r="T110" s="7"/>
      <c r="U110" s="7"/>
    </row>
    <row r="111" spans="3:21" s="32" customFormat="1" ht="12.75">
      <c r="C111" s="25">
        <v>55</v>
      </c>
      <c r="D111" s="26" t="s">
        <v>27</v>
      </c>
      <c r="E111" s="14">
        <f>SUM(E110+1)</f>
        <v>3</v>
      </c>
      <c r="F111" s="27"/>
      <c r="G111" s="27">
        <v>109</v>
      </c>
      <c r="H111" s="14">
        <f>SUM(H98+G111)</f>
        <v>863</v>
      </c>
      <c r="I111" s="5"/>
      <c r="J111" s="14">
        <v>9</v>
      </c>
      <c r="K111" s="5">
        <f>SUM(G117)</f>
        <v>0</v>
      </c>
      <c r="L111" s="28"/>
      <c r="M111" s="14" t="str">
        <f>IF(G111&gt;K111,"W",IF(G111&lt;K111,"L",IF(G111+K111=0,"",IF(G111=K111,"D"))))</f>
        <v>W</v>
      </c>
      <c r="N111" s="14" t="str">
        <f>IF(M111="W","2",IF(M111="D","1",IF(M111="L","0",IF(M111="","0"))))</f>
        <v>2</v>
      </c>
      <c r="O111" s="28">
        <f>SUM(O98+N111)</f>
        <v>4</v>
      </c>
      <c r="P111" s="36"/>
      <c r="Q111" s="5">
        <f>IF(G111&gt;1,1,0)</f>
        <v>1</v>
      </c>
      <c r="R111" s="5">
        <f>SUM(Q111,Q98,Q85,Q72,Q59,Q46,Q33,Q20,Q7)</f>
        <v>9</v>
      </c>
      <c r="S111" s="37">
        <f>IF(R111=0,0,H111/R111)</f>
        <v>95.88888888888889</v>
      </c>
      <c r="T111" s="7"/>
      <c r="U111" s="7"/>
    </row>
    <row r="112" spans="3:21" s="32" customFormat="1" ht="12.75">
      <c r="C112" s="25">
        <v>49</v>
      </c>
      <c r="D112" s="26" t="s">
        <v>16</v>
      </c>
      <c r="E112" s="14">
        <f>SUM(E111+1)</f>
        <v>4</v>
      </c>
      <c r="F112" s="27"/>
      <c r="G112" s="27">
        <v>139</v>
      </c>
      <c r="H112" s="14">
        <f>SUM(H99+G112)</f>
        <v>1173</v>
      </c>
      <c r="I112" s="5"/>
      <c r="J112" s="14">
        <v>8</v>
      </c>
      <c r="K112" s="5">
        <f>SUM(G116)</f>
        <v>140</v>
      </c>
      <c r="L112" s="28"/>
      <c r="M112" s="14" t="str">
        <f>IF(G112&gt;K112,"W",IF(G112&lt;K112,"L",IF(G112+K112=0,"",IF(G112=K112,"D"))))</f>
        <v>L</v>
      </c>
      <c r="N112" s="14" t="str">
        <f>IF(M112="W","2",IF(M112="D","1",IF(M112="L","0",IF(M112="","0"))))</f>
        <v>0</v>
      </c>
      <c r="O112" s="28">
        <f>SUM(O99+N112)</f>
        <v>12</v>
      </c>
      <c r="P112" s="36" t="s">
        <v>25</v>
      </c>
      <c r="Q112" s="5">
        <f>IF(G112&gt;1,1,0)</f>
        <v>1</v>
      </c>
      <c r="R112" s="5">
        <f>SUM(Q112,Q99,Q86,Q73,Q60,Q47,Q34,Q21,Q8)</f>
        <v>9</v>
      </c>
      <c r="S112" s="37">
        <f>IF(R112=0,0,H112/R112)</f>
        <v>130.33333333333334</v>
      </c>
      <c r="T112" s="7"/>
      <c r="U112" s="7"/>
    </row>
    <row r="113" spans="3:21" s="32" customFormat="1" ht="12.75">
      <c r="C113" s="25">
        <v>37</v>
      </c>
      <c r="D113" s="26" t="s">
        <v>18</v>
      </c>
      <c r="E113" s="14">
        <f>SUM(E112+1)</f>
        <v>5</v>
      </c>
      <c r="F113" s="27"/>
      <c r="G113" s="27">
        <v>139</v>
      </c>
      <c r="H113" s="14">
        <f>SUM(H100+G113)</f>
        <v>1229</v>
      </c>
      <c r="I113" s="5"/>
      <c r="J113" s="14">
        <v>7</v>
      </c>
      <c r="K113" s="5">
        <f>SUM(G115)</f>
        <v>147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10</v>
      </c>
      <c r="P113" s="36"/>
      <c r="Q113" s="5">
        <f>IF(G113&gt;1,1,0)</f>
        <v>1</v>
      </c>
      <c r="R113" s="5">
        <f>SUM(Q113,Q100,Q87,Q74,Q61,Q48,Q35,Q22,Q9)</f>
        <v>9</v>
      </c>
      <c r="S113" s="37">
        <f>IF(R113=0,0,H113/R113)</f>
        <v>136.55555555555554</v>
      </c>
      <c r="T113" s="7"/>
      <c r="U113" s="7"/>
    </row>
    <row r="114" spans="3:21" s="32" customFormat="1" ht="12.75">
      <c r="C114" s="25">
        <v>69</v>
      </c>
      <c r="D114" s="25" t="s">
        <v>20</v>
      </c>
      <c r="E114" s="14">
        <f>SUM(E113+1)</f>
        <v>6</v>
      </c>
      <c r="F114" s="27"/>
      <c r="G114" s="27">
        <v>92</v>
      </c>
      <c r="H114" s="14">
        <f>SUM(H101+G114)</f>
        <v>1080</v>
      </c>
      <c r="I114" s="5"/>
      <c r="J114" s="14">
        <v>10</v>
      </c>
      <c r="K114" s="5">
        <f>SUM(G118)</f>
        <v>123.18</v>
      </c>
      <c r="L114" s="28"/>
      <c r="M114" s="14" t="str">
        <f>IF(G114&gt;K114,"W",IF(G114&lt;K114,"L",IF(G114+K114=0,"",IF(G114=K114,"D"))))</f>
        <v>L</v>
      </c>
      <c r="N114" s="14" t="str">
        <f>IF(M114="W","2",IF(M114="D","1",IF(M114="L","0",IF(M114="","0"))))</f>
        <v>0</v>
      </c>
      <c r="O114" s="28">
        <f>SUM(O101+N114)</f>
        <v>8</v>
      </c>
      <c r="P114" s="36"/>
      <c r="Q114" s="5">
        <f>IF(G114&gt;1,1,0)</f>
        <v>1</v>
      </c>
      <c r="R114" s="5">
        <f>SUM(Q114,Q101,Q88,Q75,Q62,Q49,Q36,Q23,Q10)</f>
        <v>9</v>
      </c>
      <c r="S114" s="37">
        <f>IF(R114=0,0,H114/R114)</f>
        <v>120</v>
      </c>
      <c r="T114" s="7"/>
      <c r="U114" s="7"/>
    </row>
    <row r="115" spans="3:21" s="32" customFormat="1" ht="12.75">
      <c r="C115" s="25">
        <v>38</v>
      </c>
      <c r="D115" s="26" t="s">
        <v>18</v>
      </c>
      <c r="E115" s="14">
        <f>SUM(E114+1)</f>
        <v>7</v>
      </c>
      <c r="F115" s="27"/>
      <c r="G115" s="27">
        <v>147</v>
      </c>
      <c r="H115" s="14">
        <f>SUM(H102+G115)</f>
        <v>1164</v>
      </c>
      <c r="I115" s="5"/>
      <c r="J115" s="14">
        <v>5</v>
      </c>
      <c r="K115" s="5">
        <f>SUM(G113)</f>
        <v>139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12</v>
      </c>
      <c r="P115" s="36" t="s">
        <v>24</v>
      </c>
      <c r="Q115" s="5">
        <f>IF(G115&gt;1,1,0)</f>
        <v>1</v>
      </c>
      <c r="R115" s="5">
        <f>SUM(Q115,Q102,Q89,Q76,Q63,Q50,Q37,Q24,Q11)</f>
        <v>9</v>
      </c>
      <c r="S115" s="37">
        <f>IF(R115=0,0,H115/R115)</f>
        <v>129.33333333333334</v>
      </c>
      <c r="T115" s="7"/>
      <c r="U115" s="7"/>
    </row>
    <row r="116" spans="3:21" s="32" customFormat="1" ht="12.75">
      <c r="C116" s="25">
        <v>39</v>
      </c>
      <c r="D116" s="26" t="s">
        <v>18</v>
      </c>
      <c r="E116" s="14">
        <f>SUM(E115+1)</f>
        <v>8</v>
      </c>
      <c r="F116" s="27"/>
      <c r="G116" s="27">
        <v>140</v>
      </c>
      <c r="H116" s="14">
        <f>SUM(H103+G116)</f>
        <v>1090</v>
      </c>
      <c r="I116" s="5"/>
      <c r="J116" s="14">
        <v>4</v>
      </c>
      <c r="K116" s="5">
        <f>SUM(G112)</f>
        <v>139</v>
      </c>
      <c r="L116" s="28"/>
      <c r="M116" s="14" t="str">
        <f>IF(G116&gt;K116,"W",IF(G116&lt;K116,"L",IF(G116+K116=0,"",IF(G116=K116,"D"))))</f>
        <v>W</v>
      </c>
      <c r="N116" s="14" t="str">
        <f>IF(M116="W","2",IF(M116="D","1",IF(M116="L","0",IF(M116="","0"))))</f>
        <v>2</v>
      </c>
      <c r="O116" s="28">
        <f>SUM(O103+N116)</f>
        <v>12</v>
      </c>
      <c r="P116" s="36"/>
      <c r="Q116" s="5">
        <f>IF(G116&gt;1,1,0)</f>
        <v>1</v>
      </c>
      <c r="R116" s="5">
        <f>SUM(Q116,Q103,Q90,Q77,Q64,Q51,Q38,Q25,Q12)</f>
        <v>9</v>
      </c>
      <c r="S116" s="37">
        <f>IF(R116=0,0,H116/R116)</f>
        <v>121.11111111111111</v>
      </c>
      <c r="T116" s="7"/>
      <c r="U116" s="7"/>
    </row>
    <row r="117" spans="3:21" s="32" customFormat="1" ht="12.75">
      <c r="C117" s="25">
        <v>78</v>
      </c>
      <c r="D117" s="25" t="s">
        <v>28</v>
      </c>
      <c r="E117" s="14">
        <f>SUM(E116+1)</f>
        <v>9</v>
      </c>
      <c r="F117" s="27"/>
      <c r="G117" s="27"/>
      <c r="H117" s="14">
        <f>SUM(H104+G117)</f>
        <v>477</v>
      </c>
      <c r="I117" s="5"/>
      <c r="J117" s="14">
        <v>3</v>
      </c>
      <c r="K117" s="5">
        <f>SUM(G111)</f>
        <v>109</v>
      </c>
      <c r="L117" s="28"/>
      <c r="M117" s="14" t="str">
        <f>IF(G117&gt;K117,"W",IF(G117&lt;K117,"L",IF(G117+K117=0,"",IF(G117=K117,"D"))))</f>
        <v>L</v>
      </c>
      <c r="N117" s="14" t="str">
        <f>IF(M117="W","2",IF(M117="D","1",IF(M117="L","0",IF(M117="","0"))))</f>
        <v>0</v>
      </c>
      <c r="O117" s="28">
        <f>SUM(O104+N117)</f>
        <v>2</v>
      </c>
      <c r="P117" s="36"/>
      <c r="Q117" s="5">
        <f>IF(G117&gt;1,1,0)</f>
        <v>0</v>
      </c>
      <c r="R117" s="5">
        <f>SUM(Q117,Q104,Q91,Q78,Q65,Q52,Q39,Q26,Q13)</f>
        <v>4</v>
      </c>
      <c r="S117" s="37">
        <f>IF(R117=0,0,H117/R117)</f>
        <v>119.25</v>
      </c>
      <c r="T117" s="7"/>
      <c r="U117" s="7"/>
    </row>
    <row r="118" spans="3:21" s="32" customFormat="1" ht="12.75">
      <c r="C118" s="30"/>
      <c r="D118" s="30"/>
      <c r="E118" s="22">
        <f>SUM(E117+1)</f>
        <v>10</v>
      </c>
      <c r="F118" s="22"/>
      <c r="G118" s="22">
        <v>123.18</v>
      </c>
      <c r="H118" s="22">
        <f>SUM(H105+G118)</f>
        <v>1108.6200000000003</v>
      </c>
      <c r="I118" s="5"/>
      <c r="J118" s="22">
        <v>6</v>
      </c>
      <c r="K118" s="31">
        <f>SUM(G114)</f>
        <v>92</v>
      </c>
      <c r="L118" s="28"/>
      <c r="M118" s="22" t="str">
        <f>IF(G118&gt;K118,"W",IF(G118&lt;K118,"L",IF(G118+K118=0,"",IF(G118=K118,"D"))))</f>
        <v>W</v>
      </c>
      <c r="N118" s="22" t="str">
        <f>IF(M118="W","2",IF(M118="D","1",IF(M118="L","0",IF(M118="","0"))))</f>
        <v>2</v>
      </c>
      <c r="O118" s="38">
        <f>SUM(O105+N118)</f>
        <v>10</v>
      </c>
      <c r="P118" s="39"/>
      <c r="Q118" s="5">
        <f>IF(G118&gt;1,1,0)</f>
        <v>1</v>
      </c>
      <c r="R118" s="5">
        <f>SUM(Q118,Q105,Q92,Q79,Q66,Q53,Q40,Q27,Q14)</f>
        <v>9</v>
      </c>
      <c r="S118" s="37">
        <f>IF(R118=0,0,H118/R118)</f>
        <v>123.18000000000004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7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41">
        <v>70</v>
      </c>
      <c r="D5" s="41" t="s">
        <v>20</v>
      </c>
      <c r="E5" s="12">
        <v>1</v>
      </c>
      <c r="F5" s="27"/>
      <c r="G5" s="27">
        <v>110</v>
      </c>
      <c r="H5" s="14">
        <f>(G5)</f>
        <v>110</v>
      </c>
      <c r="I5" s="5"/>
      <c r="J5" s="12">
        <v>10</v>
      </c>
      <c r="K5" s="16">
        <f>SUM(G14)</f>
        <v>94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13</v>
      </c>
      <c r="D6" s="25" t="s">
        <v>26</v>
      </c>
      <c r="E6" s="14">
        <f>SUM(E5+1)</f>
        <v>2</v>
      </c>
      <c r="F6" s="27"/>
      <c r="G6" s="27">
        <v>133</v>
      </c>
      <c r="H6" s="14">
        <f>(G6)</f>
        <v>133</v>
      </c>
      <c r="I6" s="5"/>
      <c r="J6" s="14">
        <v>9</v>
      </c>
      <c r="K6" s="5">
        <f>SUM(G13)</f>
        <v>75</v>
      </c>
      <c r="L6" s="28"/>
      <c r="M6" s="14" t="str">
        <f>IF(G6&gt;K6,"W",IF(G6&lt;K6,"L",IF(G6+K6=0,"",IF(G6=K6,"D"))))</f>
        <v>W</v>
      </c>
      <c r="N6" s="14" t="str">
        <f>IF(M6="W","2",IF(M6="D","1",IF(M6="L","0",IF(M6="","0"))))</f>
        <v>2</v>
      </c>
      <c r="O6" s="14" t="str">
        <f>(N6)</f>
        <v>2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40</v>
      </c>
      <c r="D7" s="26" t="s">
        <v>18</v>
      </c>
      <c r="E7" s="14">
        <f>SUM(E6+1)</f>
        <v>3</v>
      </c>
      <c r="F7" s="27"/>
      <c r="G7" s="27">
        <v>128</v>
      </c>
      <c r="H7" s="14">
        <f>(G7)</f>
        <v>128</v>
      </c>
      <c r="I7" s="5"/>
      <c r="J7" s="14">
        <v>8</v>
      </c>
      <c r="K7" s="5">
        <f>SUM(G12)</f>
        <v>110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71</v>
      </c>
      <c r="D8" s="25" t="s">
        <v>20</v>
      </c>
      <c r="E8" s="14">
        <f>SUM(E7+1)</f>
        <v>4</v>
      </c>
      <c r="F8" s="27"/>
      <c r="G8" s="27">
        <v>110</v>
      </c>
      <c r="H8" s="14">
        <f>(G8)</f>
        <v>110</v>
      </c>
      <c r="I8" s="5"/>
      <c r="J8" s="14">
        <v>7</v>
      </c>
      <c r="K8" s="5">
        <f>SUM(G11)</f>
        <v>116</v>
      </c>
      <c r="L8" s="28"/>
      <c r="M8" s="14" t="str">
        <f>IF(G8&gt;K8,"W",IF(G8&lt;K8,"L",IF(G8+K8=0,"",IF(G8=K8,"D"))))</f>
        <v>L</v>
      </c>
      <c r="N8" s="14" t="str">
        <f>IF(M8="W","2",IF(M8="D","1",IF(M8="L","0",IF(M8="","0"))))</f>
        <v>0</v>
      </c>
      <c r="O8" s="14" t="str">
        <f>(N8)</f>
        <v>0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72</v>
      </c>
      <c r="D9" s="25" t="s">
        <v>20</v>
      </c>
      <c r="E9" s="14">
        <f>SUM(E8+1)</f>
        <v>5</v>
      </c>
      <c r="F9" s="27"/>
      <c r="G9" s="27">
        <v>112</v>
      </c>
      <c r="H9" s="14">
        <f>(G9)</f>
        <v>112</v>
      </c>
      <c r="I9" s="5"/>
      <c r="J9" s="14">
        <v>6</v>
      </c>
      <c r="K9" s="5">
        <f>SUM(G10)</f>
        <v>113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60</v>
      </c>
      <c r="D10" s="26" t="s">
        <v>19</v>
      </c>
      <c r="E10" s="14">
        <f>SUM(E9+1)</f>
        <v>6</v>
      </c>
      <c r="F10" s="27"/>
      <c r="G10" s="27">
        <v>113</v>
      </c>
      <c r="H10" s="14">
        <f>(G10)</f>
        <v>113</v>
      </c>
      <c r="I10" s="5"/>
      <c r="J10" s="14">
        <v>5</v>
      </c>
      <c r="K10" s="5">
        <f>SUM(G9)</f>
        <v>112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81</v>
      </c>
      <c r="D11" s="25" t="s">
        <v>28</v>
      </c>
      <c r="E11" s="14">
        <f>SUM(E10+1)</f>
        <v>7</v>
      </c>
      <c r="F11" s="27"/>
      <c r="G11" s="27">
        <v>116</v>
      </c>
      <c r="H11" s="14">
        <f>(G11)</f>
        <v>116</v>
      </c>
      <c r="I11" s="5"/>
      <c r="J11" s="14">
        <v>4</v>
      </c>
      <c r="K11" s="5">
        <f>SUM(G8)</f>
        <v>110</v>
      </c>
      <c r="L11" s="28"/>
      <c r="M11" s="14" t="str">
        <f>IF(G11&gt;K11,"W",IF(G11&lt;K11,"L",IF(G11+K11=0,"",IF(G11=K11,"D"))))</f>
        <v>W</v>
      </c>
      <c r="N11" s="14" t="str">
        <f>IF(M11="W","2",IF(M11="D","1",IF(M11="L","0",IF(M11="","0"))))</f>
        <v>2</v>
      </c>
      <c r="O11" s="14" t="str">
        <f>(N11)</f>
        <v>2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73</v>
      </c>
      <c r="D12" s="25" t="s">
        <v>20</v>
      </c>
      <c r="E12" s="14">
        <f>SUM(E11+1)</f>
        <v>8</v>
      </c>
      <c r="F12" s="27"/>
      <c r="G12" s="27">
        <v>110</v>
      </c>
      <c r="H12" s="14">
        <f>(G12)</f>
        <v>110</v>
      </c>
      <c r="I12" s="5"/>
      <c r="J12" s="14">
        <v>3</v>
      </c>
      <c r="K12" s="5">
        <f>SUM(G7)</f>
        <v>128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2</v>
      </c>
      <c r="D13" s="25" t="s">
        <v>26</v>
      </c>
      <c r="E13" s="14">
        <f>SUM(E12+1)</f>
        <v>9</v>
      </c>
      <c r="F13" s="27"/>
      <c r="G13" s="27">
        <v>75</v>
      </c>
      <c r="H13" s="14">
        <f>(G13)</f>
        <v>75</v>
      </c>
      <c r="I13" s="5"/>
      <c r="J13" s="14">
        <v>2</v>
      </c>
      <c r="K13" s="5">
        <f>SUM(G6)</f>
        <v>133</v>
      </c>
      <c r="L13" s="28"/>
      <c r="M13" s="14" t="str">
        <f>IF(G13&gt;K13,"W",IF(G13&lt;K13,"L",IF(G13+K13=0,"",IF(G13=K13,"D"))))</f>
        <v>L</v>
      </c>
      <c r="N13" s="14" t="str">
        <f>IF(M13="W","2",IF(M13="D","1",IF(M13="L","0",IF(M13="","0"))))</f>
        <v>0</v>
      </c>
      <c r="O13" s="14" t="str">
        <f>(N13)</f>
        <v>0</v>
      </c>
      <c r="P13" s="5"/>
      <c r="Q13" s="5">
        <f>IF(G13&gt;1,1,0)</f>
        <v>1</v>
      </c>
      <c r="R13" s="5"/>
      <c r="S13" s="7"/>
      <c r="T13" s="7"/>
    </row>
    <row r="14" spans="3:20" ht="12.75">
      <c r="C14" s="30">
        <v>84</v>
      </c>
      <c r="D14" s="30" t="s">
        <v>28</v>
      </c>
      <c r="E14" s="22">
        <f>SUM(E13+1)</f>
        <v>10</v>
      </c>
      <c r="F14" s="22"/>
      <c r="G14" s="22">
        <v>94</v>
      </c>
      <c r="H14" s="22">
        <f>(G14)</f>
        <v>94</v>
      </c>
      <c r="I14" s="5"/>
      <c r="J14" s="22">
        <v>1</v>
      </c>
      <c r="K14" s="31">
        <f>SUM(G5)</f>
        <v>110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41">
        <v>70</v>
      </c>
      <c r="D18" s="41" t="s">
        <v>20</v>
      </c>
      <c r="E18" s="12">
        <v>1</v>
      </c>
      <c r="F18" s="27"/>
      <c r="G18" s="27">
        <v>150</v>
      </c>
      <c r="H18" s="12">
        <f>SUM(H5+G18)</f>
        <v>260</v>
      </c>
      <c r="I18" s="5"/>
      <c r="J18" s="12">
        <v>9</v>
      </c>
      <c r="K18" s="16">
        <f>SUM(G26)</f>
        <v>113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4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13</v>
      </c>
      <c r="D19" s="25" t="s">
        <v>26</v>
      </c>
      <c r="E19" s="14">
        <f>SUM(E18+1)</f>
        <v>2</v>
      </c>
      <c r="F19" s="27"/>
      <c r="G19" s="27">
        <v>138</v>
      </c>
      <c r="H19" s="14">
        <f>SUM(H6+G19)</f>
        <v>271</v>
      </c>
      <c r="I19" s="5"/>
      <c r="J19" s="14">
        <v>8</v>
      </c>
      <c r="K19" s="5">
        <f>SUM(G25)</f>
        <v>0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4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40</v>
      </c>
      <c r="D20" s="26" t="s">
        <v>18</v>
      </c>
      <c r="E20" s="14">
        <f>SUM(E19+1)</f>
        <v>3</v>
      </c>
      <c r="F20" s="27"/>
      <c r="G20" s="27">
        <v>119</v>
      </c>
      <c r="H20" s="14">
        <f>SUM(H7+G20)</f>
        <v>247</v>
      </c>
      <c r="I20" s="5"/>
      <c r="J20" s="14">
        <v>7</v>
      </c>
      <c r="K20" s="5">
        <f>SUM(G24)</f>
        <v>116</v>
      </c>
      <c r="L20" s="28"/>
      <c r="M20" s="14" t="str">
        <f>IF(G20&gt;K20,"W",IF(G20&lt;K20,"L",IF(G20+K20=0,"",IF(G20=K20,"D"))))</f>
        <v>W</v>
      </c>
      <c r="N20" s="14" t="str">
        <f>IF(M20="W","2",IF(M20="D","1",IF(M20="L","0",IF(M20="","0"))))</f>
        <v>2</v>
      </c>
      <c r="O20" s="14">
        <f>SUM(O7+N20)</f>
        <v>4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71</v>
      </c>
      <c r="D21" s="25" t="s">
        <v>20</v>
      </c>
      <c r="E21" s="14">
        <f>SUM(E20+1)</f>
        <v>4</v>
      </c>
      <c r="F21" s="27"/>
      <c r="G21" s="27">
        <v>93</v>
      </c>
      <c r="H21" s="14">
        <f>SUM(H8+G21)</f>
        <v>203</v>
      </c>
      <c r="I21" s="5"/>
      <c r="J21" s="14">
        <v>6</v>
      </c>
      <c r="K21" s="5">
        <f>SUM(G23)</f>
        <v>114</v>
      </c>
      <c r="L21" s="28"/>
      <c r="M21" s="14" t="str">
        <f>IF(G21&gt;K21,"W",IF(G21&lt;K21,"L",IF(G21+K21=0,"",IF(G21=K21,"D"))))</f>
        <v>L</v>
      </c>
      <c r="N21" s="14" t="str">
        <f>IF(M21="W","2",IF(M21="D","1",IF(M21="L","0",IF(M21="","0"))))</f>
        <v>0</v>
      </c>
      <c r="O21" s="14">
        <f>SUM(O8+N21)</f>
        <v>0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72</v>
      </c>
      <c r="D22" s="25" t="s">
        <v>20</v>
      </c>
      <c r="E22" s="14">
        <f>SUM(E21+1)</f>
        <v>5</v>
      </c>
      <c r="F22" s="27"/>
      <c r="G22" s="27">
        <v>110</v>
      </c>
      <c r="H22" s="14">
        <f>SUM(H9+G22)</f>
        <v>222</v>
      </c>
      <c r="I22" s="5"/>
      <c r="J22" s="14">
        <v>10</v>
      </c>
      <c r="K22" s="5">
        <f>SUM(G27)</f>
        <v>98</v>
      </c>
      <c r="L22" s="28"/>
      <c r="M22" s="14" t="str">
        <f>IF(G22&gt;K22,"W",IF(G22&lt;K22,"L",IF(G22+K22=0,"",IF(G22=K22,"D"))))</f>
        <v>W</v>
      </c>
      <c r="N22" s="14" t="str">
        <f>IF(M22="W","2",IF(M22="D","1",IF(M22="L","0",IF(M22="","0"))))</f>
        <v>2</v>
      </c>
      <c r="O22" s="14">
        <f>SUM(O9+N22)</f>
        <v>2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60</v>
      </c>
      <c r="D23" s="26" t="s">
        <v>19</v>
      </c>
      <c r="E23" s="14">
        <f>SUM(E22+1)</f>
        <v>6</v>
      </c>
      <c r="F23" s="27"/>
      <c r="G23" s="27">
        <v>114</v>
      </c>
      <c r="H23" s="14">
        <f>SUM(H10+G23)</f>
        <v>227</v>
      </c>
      <c r="I23" s="5"/>
      <c r="J23" s="14">
        <v>4</v>
      </c>
      <c r="K23" s="5">
        <f>SUM(G21)</f>
        <v>93</v>
      </c>
      <c r="L23" s="28"/>
      <c r="M23" s="14" t="str">
        <f>IF(G23&gt;K23,"W",IF(G23&lt;K23,"L",IF(G23+K23=0,"",IF(G23=K23,"D"))))</f>
        <v>W</v>
      </c>
      <c r="N23" s="14" t="str">
        <f>IF(M23="W","2",IF(M23="D","1",IF(M23="L","0",IF(M23="","0"))))</f>
        <v>2</v>
      </c>
      <c r="O23" s="14">
        <f>SUM(O10+N23)</f>
        <v>4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81</v>
      </c>
      <c r="D24" s="25" t="s">
        <v>28</v>
      </c>
      <c r="E24" s="14">
        <f>SUM(E23+1)</f>
        <v>7</v>
      </c>
      <c r="F24" s="27"/>
      <c r="G24" s="27">
        <v>116</v>
      </c>
      <c r="H24" s="14">
        <f>SUM(H11+G24)</f>
        <v>232</v>
      </c>
      <c r="I24" s="5"/>
      <c r="J24" s="14">
        <v>3</v>
      </c>
      <c r="K24" s="5">
        <f>SUM(G20)</f>
        <v>119</v>
      </c>
      <c r="L24" s="28"/>
      <c r="M24" s="14" t="str">
        <f>IF(G24&gt;K24,"W",IF(G24&lt;K24,"L",IF(G24+K24=0,"",IF(G24=K24,"D"))))</f>
        <v>L</v>
      </c>
      <c r="N24" s="14" t="str">
        <f>IF(M24="W","2",IF(M24="D","1",IF(M24="L","0",IF(M24="","0"))))</f>
        <v>0</v>
      </c>
      <c r="O24" s="14">
        <f>SUM(O11+N24)</f>
        <v>2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73</v>
      </c>
      <c r="D25" s="25" t="s">
        <v>20</v>
      </c>
      <c r="E25" s="14">
        <f>SUM(E24+1)</f>
        <v>8</v>
      </c>
      <c r="F25" s="27"/>
      <c r="G25" s="27">
        <v>0</v>
      </c>
      <c r="H25" s="14">
        <f>SUM(H12+G25)</f>
        <v>110</v>
      </c>
      <c r="I25" s="5"/>
      <c r="J25" s="14">
        <v>2</v>
      </c>
      <c r="K25" s="5">
        <f>SUM(G19)</f>
        <v>138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0</v>
      </c>
      <c r="R25" s="5"/>
      <c r="S25" s="7"/>
      <c r="T25" s="7"/>
    </row>
    <row r="26" spans="3:20" s="32" customFormat="1" ht="12.75">
      <c r="C26" s="25">
        <v>2</v>
      </c>
      <c r="D26" s="25" t="s">
        <v>26</v>
      </c>
      <c r="E26" s="14">
        <f>SUM(E25+1)</f>
        <v>9</v>
      </c>
      <c r="F26" s="27"/>
      <c r="G26" s="27">
        <v>113</v>
      </c>
      <c r="H26" s="14">
        <f>SUM(H13+G26)</f>
        <v>188</v>
      </c>
      <c r="I26" s="5"/>
      <c r="J26" s="14">
        <v>1</v>
      </c>
      <c r="K26" s="5">
        <f>SUM(G18)</f>
        <v>150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0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>
        <v>84</v>
      </c>
      <c r="D27" s="30" t="s">
        <v>28</v>
      </c>
      <c r="E27" s="22">
        <f>SUM(E26+1)</f>
        <v>10</v>
      </c>
      <c r="F27" s="22"/>
      <c r="G27" s="22">
        <v>98</v>
      </c>
      <c r="H27" s="22">
        <f>SUM(H14+G27)</f>
        <v>192</v>
      </c>
      <c r="I27" s="5"/>
      <c r="J27" s="22">
        <v>5</v>
      </c>
      <c r="K27" s="31">
        <f>SUM(G22)</f>
        <v>110</v>
      </c>
      <c r="L27" s="28"/>
      <c r="M27" s="22" t="str">
        <f>IF(G27&gt;K27,"W",IF(G27&lt;K27,"L",IF(G27+K27=0,"",IF(G27=K27,"D"))))</f>
        <v>L</v>
      </c>
      <c r="N27" s="22" t="str">
        <f>IF(M27="W","2",IF(M27="D","1",IF(M27="L","0",IF(M27="","0"))))</f>
        <v>0</v>
      </c>
      <c r="O27" s="22">
        <f>SUM(O14+N27)</f>
        <v>0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41">
        <v>70</v>
      </c>
      <c r="D31" s="41" t="s">
        <v>20</v>
      </c>
      <c r="E31" s="11">
        <v>1</v>
      </c>
      <c r="F31" s="11"/>
      <c r="G31" s="12">
        <v>160</v>
      </c>
      <c r="H31" s="12">
        <f>SUM(H18+G31)</f>
        <v>420</v>
      </c>
      <c r="I31" s="5"/>
      <c r="J31" s="12">
        <v>8</v>
      </c>
      <c r="K31" s="16">
        <f>SUM(G38)</f>
        <v>0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6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13</v>
      </c>
      <c r="D32" s="25" t="s">
        <v>26</v>
      </c>
      <c r="E32" s="14">
        <f>SUM(E31+1)</f>
        <v>2</v>
      </c>
      <c r="F32" s="27"/>
      <c r="G32" s="27">
        <v>123</v>
      </c>
      <c r="H32" s="14">
        <f>SUM(H19+G32)</f>
        <v>394</v>
      </c>
      <c r="I32" s="5"/>
      <c r="J32" s="14">
        <v>7</v>
      </c>
      <c r="K32" s="5">
        <f>SUM(G37)</f>
        <v>116</v>
      </c>
      <c r="L32" s="28"/>
      <c r="M32" s="14" t="str">
        <f>IF(G32&gt;K32,"W",IF(G32&lt;K32,"L",IF(G32+K32=0,"",IF(G32=K32,"D"))))</f>
        <v>W</v>
      </c>
      <c r="N32" s="14" t="str">
        <f>IF(M32="W","2",IF(M32="D","1",IF(M32="L","0",IF(M32="","0"))))</f>
        <v>2</v>
      </c>
      <c r="O32" s="14">
        <f>SUM(O19+N32)</f>
        <v>6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40</v>
      </c>
      <c r="D33" s="26" t="s">
        <v>18</v>
      </c>
      <c r="E33" s="14">
        <f>SUM(E32+1)</f>
        <v>3</v>
      </c>
      <c r="F33" s="27"/>
      <c r="G33" s="27">
        <v>134</v>
      </c>
      <c r="H33" s="14">
        <f>SUM(H20+G33)</f>
        <v>381</v>
      </c>
      <c r="I33" s="5"/>
      <c r="J33" s="14">
        <v>6</v>
      </c>
      <c r="K33" s="5">
        <f>SUM(G36)</f>
        <v>91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6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71</v>
      </c>
      <c r="D34" s="25" t="s">
        <v>20</v>
      </c>
      <c r="E34" s="14">
        <f>SUM(E33+1)</f>
        <v>4</v>
      </c>
      <c r="F34" s="27"/>
      <c r="G34" s="27">
        <v>132</v>
      </c>
      <c r="H34" s="14">
        <f>SUM(H21+G34)</f>
        <v>335</v>
      </c>
      <c r="I34" s="5"/>
      <c r="J34" s="14">
        <v>5</v>
      </c>
      <c r="K34" s="5">
        <f>SUM(G35)</f>
        <v>129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2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72</v>
      </c>
      <c r="D35" s="25" t="s">
        <v>20</v>
      </c>
      <c r="E35" s="14">
        <f>SUM(E34+1)</f>
        <v>5</v>
      </c>
      <c r="F35" s="27"/>
      <c r="G35" s="27">
        <v>129</v>
      </c>
      <c r="H35" s="14">
        <f>SUM(H22+G35)</f>
        <v>351</v>
      </c>
      <c r="I35" s="5"/>
      <c r="J35" s="14">
        <v>4</v>
      </c>
      <c r="K35" s="5">
        <f>SUM(G34)</f>
        <v>132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2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60</v>
      </c>
      <c r="D36" s="26" t="s">
        <v>19</v>
      </c>
      <c r="E36" s="14">
        <f>SUM(E35+1)</f>
        <v>6</v>
      </c>
      <c r="F36" s="27"/>
      <c r="G36" s="27">
        <v>91</v>
      </c>
      <c r="H36" s="14">
        <f>SUM(H23+G36)</f>
        <v>318</v>
      </c>
      <c r="I36" s="5"/>
      <c r="J36" s="14">
        <v>3</v>
      </c>
      <c r="K36" s="5">
        <f>SUM(G33)</f>
        <v>134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4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81</v>
      </c>
      <c r="D37" s="25" t="s">
        <v>28</v>
      </c>
      <c r="E37" s="14">
        <f>SUM(E36+1)</f>
        <v>7</v>
      </c>
      <c r="F37" s="27"/>
      <c r="G37" s="27">
        <v>116</v>
      </c>
      <c r="H37" s="14">
        <f>SUM(H24+G37)</f>
        <v>348</v>
      </c>
      <c r="I37" s="5"/>
      <c r="J37" s="14">
        <v>2</v>
      </c>
      <c r="K37" s="5">
        <f>SUM(G32)</f>
        <v>123</v>
      </c>
      <c r="L37" s="28"/>
      <c r="M37" s="14" t="str">
        <f>IF(G37&gt;K37,"W",IF(G37&lt;K37,"L",IF(G37+K37=0,"",IF(G37=K37,"D"))))</f>
        <v>L</v>
      </c>
      <c r="N37" s="14" t="str">
        <f>IF(M37="W","2",IF(M37="D","1",IF(M37="L","0",IF(M37="","0"))))</f>
        <v>0</v>
      </c>
      <c r="O37" s="14">
        <f>SUM(O24+N37)</f>
        <v>2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73</v>
      </c>
      <c r="D38" s="25" t="s">
        <v>20</v>
      </c>
      <c r="E38" s="14">
        <f>SUM(E37+1)</f>
        <v>8</v>
      </c>
      <c r="F38" s="27"/>
      <c r="G38" s="27">
        <v>0</v>
      </c>
      <c r="H38" s="14">
        <f>SUM(H25+G38)</f>
        <v>110</v>
      </c>
      <c r="I38" s="5"/>
      <c r="J38" s="14">
        <v>1</v>
      </c>
      <c r="K38" s="5">
        <f>SUM(G31)</f>
        <v>160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0</v>
      </c>
      <c r="P38" s="5"/>
      <c r="Q38" s="5">
        <f>IF(G38&gt;1,1,0)</f>
        <v>0</v>
      </c>
      <c r="R38" s="5"/>
      <c r="S38" s="7"/>
      <c r="T38" s="7"/>
    </row>
    <row r="39" spans="3:20" s="32" customFormat="1" ht="12.75">
      <c r="C39" s="25">
        <v>2</v>
      </c>
      <c r="D39" s="25" t="s">
        <v>26</v>
      </c>
      <c r="E39" s="14">
        <f>SUM(E38+1)</f>
        <v>9</v>
      </c>
      <c r="F39" s="27"/>
      <c r="G39" s="27">
        <v>117</v>
      </c>
      <c r="H39" s="14">
        <f>SUM(H26+G39)</f>
        <v>305</v>
      </c>
      <c r="I39" s="5"/>
      <c r="J39" s="14">
        <v>10</v>
      </c>
      <c r="K39" s="5">
        <f>SUM(G40)</f>
        <v>96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2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>
        <v>84</v>
      </c>
      <c r="D40" s="30" t="s">
        <v>28</v>
      </c>
      <c r="E40" s="22">
        <f>SUM(E39+1)</f>
        <v>10</v>
      </c>
      <c r="F40" s="22"/>
      <c r="G40" s="22">
        <v>96</v>
      </c>
      <c r="H40" s="22">
        <f>SUM(H27+G40)</f>
        <v>288</v>
      </c>
      <c r="I40" s="5"/>
      <c r="J40" s="22">
        <v>9</v>
      </c>
      <c r="K40" s="31">
        <f>SUM(G39)</f>
        <v>117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0</v>
      </c>
      <c r="P40" s="7"/>
      <c r="Q40" s="5">
        <f>IF(G40&gt;1,1,0)</f>
        <v>1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41">
        <v>70</v>
      </c>
      <c r="D44" s="41" t="s">
        <v>20</v>
      </c>
      <c r="E44" s="12">
        <v>1</v>
      </c>
      <c r="F44" s="27"/>
      <c r="G44" s="27">
        <v>148</v>
      </c>
      <c r="H44" s="12">
        <f>SUM(H31+G44)</f>
        <v>568</v>
      </c>
      <c r="I44" s="12"/>
      <c r="J44" s="12">
        <v>7</v>
      </c>
      <c r="K44" s="16">
        <f>SUM(G50)</f>
        <v>103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8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13</v>
      </c>
      <c r="D45" s="25" t="s">
        <v>26</v>
      </c>
      <c r="E45" s="14">
        <f>SUM(E44+1)</f>
        <v>2</v>
      </c>
      <c r="F45" s="27"/>
      <c r="G45" s="27">
        <v>103</v>
      </c>
      <c r="H45" s="14">
        <f>SUM(H32+G45)</f>
        <v>497</v>
      </c>
      <c r="I45" s="14"/>
      <c r="J45" s="14">
        <v>6</v>
      </c>
      <c r="K45" s="5">
        <f>SUM(G49)</f>
        <v>88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8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40</v>
      </c>
      <c r="D46" s="26" t="s">
        <v>18</v>
      </c>
      <c r="E46" s="14">
        <f>SUM(E45+1)</f>
        <v>3</v>
      </c>
      <c r="F46" s="27"/>
      <c r="G46" s="27">
        <v>129</v>
      </c>
      <c r="H46" s="14">
        <f>SUM(H33+G46)</f>
        <v>510</v>
      </c>
      <c r="I46" s="14"/>
      <c r="J46" s="14">
        <v>5</v>
      </c>
      <c r="K46" s="5">
        <f>SUM(G48)</f>
        <v>110</v>
      </c>
      <c r="L46" s="28"/>
      <c r="M46" s="14" t="str">
        <f>IF(G46&gt;K46,"W",IF(G46&lt;K46,"L",IF(G46+K46=0,"",IF(G46=K46,"D"))))</f>
        <v>W</v>
      </c>
      <c r="N46" s="14" t="str">
        <f>IF(M46="W","2",IF(M46="D","1",IF(M46="L","0",IF(M46="","0"))))</f>
        <v>2</v>
      </c>
      <c r="O46" s="14">
        <f>SUM(O33+N46)</f>
        <v>8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71</v>
      </c>
      <c r="D47" s="25" t="s">
        <v>20</v>
      </c>
      <c r="E47" s="14">
        <f>SUM(E46+1)</f>
        <v>4</v>
      </c>
      <c r="F47" s="27"/>
      <c r="G47" s="27">
        <v>121</v>
      </c>
      <c r="H47" s="14">
        <f>SUM(H34+G47)</f>
        <v>456</v>
      </c>
      <c r="I47" s="14"/>
      <c r="J47" s="14">
        <v>10</v>
      </c>
      <c r="K47" s="5">
        <f>SUM(G53)</f>
        <v>0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4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72</v>
      </c>
      <c r="D48" s="25" t="s">
        <v>20</v>
      </c>
      <c r="E48" s="14">
        <f>SUM(E47+1)</f>
        <v>5</v>
      </c>
      <c r="F48" s="27"/>
      <c r="G48" s="27">
        <v>110</v>
      </c>
      <c r="H48" s="14">
        <f>SUM(H35+G48)</f>
        <v>461</v>
      </c>
      <c r="I48" s="14"/>
      <c r="J48" s="14">
        <v>3</v>
      </c>
      <c r="K48" s="5">
        <f>SUM(G46)</f>
        <v>129</v>
      </c>
      <c r="L48" s="28"/>
      <c r="M48" s="14" t="str">
        <f>IF(G48&gt;K48,"W",IF(G48&lt;K48,"L",IF(G48+K48=0,"",IF(G48=K48,"D"))))</f>
        <v>L</v>
      </c>
      <c r="N48" s="14" t="str">
        <f>IF(M48="W","2",IF(M48="D","1",IF(M48="L","0",IF(M48="","0"))))</f>
        <v>0</v>
      </c>
      <c r="O48" s="14">
        <f>SUM(O35+N48)</f>
        <v>2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60</v>
      </c>
      <c r="D49" s="26" t="s">
        <v>19</v>
      </c>
      <c r="E49" s="14">
        <f>SUM(E48+1)</f>
        <v>6</v>
      </c>
      <c r="F49" s="27"/>
      <c r="G49" s="27">
        <v>88</v>
      </c>
      <c r="H49" s="14">
        <f>SUM(H36+G49)</f>
        <v>406</v>
      </c>
      <c r="I49" s="14"/>
      <c r="J49" s="14">
        <v>2</v>
      </c>
      <c r="K49" s="5">
        <f>SUM(G45)</f>
        <v>103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4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81</v>
      </c>
      <c r="D50" s="25" t="s">
        <v>28</v>
      </c>
      <c r="E50" s="14">
        <f>SUM(E49+1)</f>
        <v>7</v>
      </c>
      <c r="F50" s="27"/>
      <c r="G50" s="27">
        <v>103</v>
      </c>
      <c r="H50" s="14">
        <f>SUM(H37+G50)</f>
        <v>451</v>
      </c>
      <c r="I50" s="14"/>
      <c r="J50" s="14">
        <v>1</v>
      </c>
      <c r="K50" s="5">
        <f>SUM(G44)</f>
        <v>148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2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73</v>
      </c>
      <c r="D51" s="25" t="s">
        <v>20</v>
      </c>
      <c r="E51" s="14">
        <f>SUM(E50+1)</f>
        <v>8</v>
      </c>
      <c r="F51" s="27"/>
      <c r="G51" s="27">
        <v>0</v>
      </c>
      <c r="H51" s="14">
        <f>SUM(H38+G51)</f>
        <v>110</v>
      </c>
      <c r="I51" s="14"/>
      <c r="J51" s="14">
        <v>9</v>
      </c>
      <c r="K51" s="5">
        <f>SUM(G52)</f>
        <v>77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0</v>
      </c>
      <c r="P51" s="5"/>
      <c r="Q51" s="5">
        <f>IF(G51&gt;1,1,0)</f>
        <v>0</v>
      </c>
      <c r="R51" s="5"/>
      <c r="S51" s="7"/>
      <c r="T51" s="7"/>
    </row>
    <row r="52" spans="3:20" s="32" customFormat="1" ht="12.75">
      <c r="C52" s="25">
        <v>2</v>
      </c>
      <c r="D52" s="25" t="s">
        <v>26</v>
      </c>
      <c r="E52" s="14">
        <f>SUM(E51+1)</f>
        <v>9</v>
      </c>
      <c r="F52" s="27"/>
      <c r="G52" s="27">
        <v>77</v>
      </c>
      <c r="H52" s="14">
        <f>SUM(H39+G52)</f>
        <v>382</v>
      </c>
      <c r="I52" s="14"/>
      <c r="J52" s="14">
        <v>8</v>
      </c>
      <c r="K52" s="5">
        <f>SUM(G51)</f>
        <v>0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4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>
        <v>84</v>
      </c>
      <c r="D53" s="30" t="s">
        <v>28</v>
      </c>
      <c r="E53" s="22">
        <f>SUM(E52+1)</f>
        <v>10</v>
      </c>
      <c r="F53" s="22"/>
      <c r="G53" s="22"/>
      <c r="H53" s="22">
        <f>SUM(H40+G53)</f>
        <v>288</v>
      </c>
      <c r="I53" s="22"/>
      <c r="J53" s="22">
        <v>4</v>
      </c>
      <c r="K53" s="31">
        <f>SUM(G47)</f>
        <v>121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0</v>
      </c>
      <c r="P53" s="5"/>
      <c r="Q53" s="5">
        <f>IF(G53&gt;1,1,0)</f>
        <v>0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41">
        <v>70</v>
      </c>
      <c r="D57" s="41" t="s">
        <v>20</v>
      </c>
      <c r="E57" s="12">
        <v>1</v>
      </c>
      <c r="F57" s="27"/>
      <c r="G57" s="27">
        <v>131</v>
      </c>
      <c r="H57" s="12">
        <f>SUM(H44+G57)</f>
        <v>699</v>
      </c>
      <c r="I57" s="5"/>
      <c r="J57" s="12">
        <v>6</v>
      </c>
      <c r="K57" s="16">
        <f>SUM(G62)</f>
        <v>0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10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13</v>
      </c>
      <c r="D58" s="25" t="s">
        <v>26</v>
      </c>
      <c r="E58" s="14">
        <f>SUM(E57+1)</f>
        <v>2</v>
      </c>
      <c r="F58" s="27"/>
      <c r="G58" s="27">
        <v>118</v>
      </c>
      <c r="H58" s="14">
        <f>SUM(H45+G58)</f>
        <v>615</v>
      </c>
      <c r="I58" s="5"/>
      <c r="J58" s="14">
        <v>5</v>
      </c>
      <c r="K58" s="5">
        <f>SUM(G61)</f>
        <v>116</v>
      </c>
      <c r="L58" s="28"/>
      <c r="M58" s="14" t="str">
        <f>IF(G58&gt;K58,"W",IF(G58&lt;K58,"L",IF(G58+K58=0,"",IF(G58=K58,"D"))))</f>
        <v>W</v>
      </c>
      <c r="N58" s="14" t="str">
        <f>IF(M58="W","2",IF(M58="D","1",IF(M58="L","0",IF(M58="","0"))))</f>
        <v>2</v>
      </c>
      <c r="O58" s="14">
        <f>SUM(O45+N58)</f>
        <v>10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40</v>
      </c>
      <c r="D59" s="26" t="s">
        <v>18</v>
      </c>
      <c r="E59" s="14">
        <f>SUM(E58+1)</f>
        <v>3</v>
      </c>
      <c r="F59" s="27"/>
      <c r="G59" s="27">
        <v>146</v>
      </c>
      <c r="H59" s="14">
        <f>SUM(H46+G59)</f>
        <v>656</v>
      </c>
      <c r="I59" s="5"/>
      <c r="J59" s="14">
        <v>4</v>
      </c>
      <c r="K59" s="5">
        <f>SUM(G60)</f>
        <v>101</v>
      </c>
      <c r="L59" s="28"/>
      <c r="M59" s="14" t="str">
        <f>IF(G59&gt;K59,"W",IF(G59&lt;K59,"L",IF(G59+K59=0,"",IF(G59=K59,"D"))))</f>
        <v>W</v>
      </c>
      <c r="N59" s="14" t="str">
        <f>IF(M59="W","2",IF(M59="D","1",IF(M59="L","0",IF(M59="","0"))))</f>
        <v>2</v>
      </c>
      <c r="O59" s="14">
        <f>SUM(O46+N59)</f>
        <v>10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71</v>
      </c>
      <c r="D60" s="25" t="s">
        <v>20</v>
      </c>
      <c r="E60" s="14">
        <f>SUM(E59+1)</f>
        <v>4</v>
      </c>
      <c r="F60" s="27"/>
      <c r="G60" s="27">
        <v>101</v>
      </c>
      <c r="H60" s="14">
        <f>SUM(H47+G60)</f>
        <v>557</v>
      </c>
      <c r="I60" s="5"/>
      <c r="J60" s="14">
        <v>3</v>
      </c>
      <c r="K60" s="5">
        <f>SUM(G59)</f>
        <v>146</v>
      </c>
      <c r="L60" s="28"/>
      <c r="M60" s="14" t="str">
        <f>IF(G60&gt;K60,"W",IF(G60&lt;K60,"L",IF(G60+K60=0,"",IF(G60=K60,"D"))))</f>
        <v>L</v>
      </c>
      <c r="N60" s="14" t="str">
        <f>IF(M60="W","2",IF(M60="D","1",IF(M60="L","0",IF(M60="","0"))))</f>
        <v>0</v>
      </c>
      <c r="O60" s="14">
        <f>SUM(O47+N60)</f>
        <v>4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72</v>
      </c>
      <c r="D61" s="25" t="s">
        <v>20</v>
      </c>
      <c r="E61" s="14">
        <f>SUM(E60+1)</f>
        <v>5</v>
      </c>
      <c r="F61" s="27"/>
      <c r="G61" s="27">
        <v>116</v>
      </c>
      <c r="H61" s="14">
        <f>SUM(H48+G61)</f>
        <v>577</v>
      </c>
      <c r="I61" s="5"/>
      <c r="J61" s="14">
        <v>2</v>
      </c>
      <c r="K61" s="5">
        <f>SUM(G58)</f>
        <v>118</v>
      </c>
      <c r="L61" s="28"/>
      <c r="M61" s="14" t="str">
        <f>IF(G61&gt;K61,"W",IF(G61&lt;K61,"L",IF(G61+K61=0,"",IF(G61=K61,"D"))))</f>
        <v>L</v>
      </c>
      <c r="N61" s="14" t="str">
        <f>IF(M61="W","2",IF(M61="D","1",IF(M61="L","0",IF(M61="","0"))))</f>
        <v>0</v>
      </c>
      <c r="O61" s="14">
        <f>SUM(O48+N61)</f>
        <v>2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60</v>
      </c>
      <c r="D62" s="26" t="s">
        <v>19</v>
      </c>
      <c r="E62" s="14">
        <f>SUM(E61+1)</f>
        <v>6</v>
      </c>
      <c r="F62" s="27"/>
      <c r="G62" s="27">
        <v>0</v>
      </c>
      <c r="H62" s="14">
        <f>SUM(H49+G62)</f>
        <v>406</v>
      </c>
      <c r="I62" s="5"/>
      <c r="J62" s="14">
        <v>1</v>
      </c>
      <c r="K62" s="5">
        <f>SUM(G57)</f>
        <v>131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4</v>
      </c>
      <c r="P62" s="5"/>
      <c r="Q62" s="5">
        <f>IF(G62&gt;1,1,0)</f>
        <v>0</v>
      </c>
      <c r="R62" s="5"/>
      <c r="S62" s="7"/>
      <c r="T62" s="7"/>
    </row>
    <row r="63" spans="3:20" s="32" customFormat="1" ht="12.75">
      <c r="C63" s="25">
        <v>81</v>
      </c>
      <c r="D63" s="25" t="s">
        <v>28</v>
      </c>
      <c r="E63" s="14">
        <f>SUM(E62+1)</f>
        <v>7</v>
      </c>
      <c r="F63" s="27"/>
      <c r="G63" s="27">
        <v>115</v>
      </c>
      <c r="H63" s="14">
        <f>SUM(H50+G63)</f>
        <v>566</v>
      </c>
      <c r="I63" s="5"/>
      <c r="J63" s="14">
        <v>9</v>
      </c>
      <c r="K63" s="5">
        <f>SUM(G65)</f>
        <v>114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4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73</v>
      </c>
      <c r="D64" s="25" t="s">
        <v>20</v>
      </c>
      <c r="E64" s="14">
        <f>SUM(E63+1)</f>
        <v>8</v>
      </c>
      <c r="F64" s="27"/>
      <c r="G64" s="27">
        <v>0</v>
      </c>
      <c r="H64" s="14">
        <f>SUM(H51+G64)</f>
        <v>110</v>
      </c>
      <c r="I64" s="5"/>
      <c r="J64" s="14">
        <v>10</v>
      </c>
      <c r="K64" s="5">
        <f>SUM(G66)</f>
        <v>0</v>
      </c>
      <c r="L64" s="28"/>
      <c r="M64" s="14">
        <f>IF(G64&gt;K64,"W",IF(G64&lt;K64,"L",IF(G64+K64=0,"",IF(G64=K64,"D"))))</f>
      </c>
      <c r="N64" s="14" t="str">
        <f>IF(M64="W","2",IF(M64="D","1",IF(M64="L","0",IF(M64="","0"))))</f>
        <v>0</v>
      </c>
      <c r="O64" s="14">
        <f>SUM(O51+N64)</f>
        <v>0</v>
      </c>
      <c r="P64" s="5"/>
      <c r="Q64" s="5">
        <f>IF(G64&gt;1,1,0)</f>
        <v>0</v>
      </c>
      <c r="R64" s="5"/>
      <c r="S64" s="7"/>
      <c r="T64" s="7"/>
    </row>
    <row r="65" spans="3:20" s="32" customFormat="1" ht="12.75">
      <c r="C65" s="25">
        <v>2</v>
      </c>
      <c r="D65" s="25" t="s">
        <v>26</v>
      </c>
      <c r="E65" s="14">
        <f>SUM(E64+1)</f>
        <v>9</v>
      </c>
      <c r="F65" s="27"/>
      <c r="G65" s="27">
        <v>114</v>
      </c>
      <c r="H65" s="14">
        <f>SUM(H52+G65)</f>
        <v>496</v>
      </c>
      <c r="I65" s="5"/>
      <c r="J65" s="14">
        <v>7</v>
      </c>
      <c r="K65" s="5">
        <f>SUM(G63)</f>
        <v>115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4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>
        <v>84</v>
      </c>
      <c r="D66" s="30" t="s">
        <v>28</v>
      </c>
      <c r="E66" s="22">
        <f>SUM(E65+1)</f>
        <v>10</v>
      </c>
      <c r="F66" s="22"/>
      <c r="G66" s="22"/>
      <c r="H66" s="22">
        <f>SUM(H53+G66)</f>
        <v>288</v>
      </c>
      <c r="I66" s="5"/>
      <c r="J66" s="22">
        <v>8</v>
      </c>
      <c r="K66" s="31">
        <f>SUM(G64)</f>
        <v>0</v>
      </c>
      <c r="L66" s="28"/>
      <c r="M66" s="22">
        <f>IF(G66&gt;K66,"W",IF(G66&lt;K66,"L",IF(G66+K66=0,"",IF(G66=K66,"D"))))</f>
      </c>
      <c r="N66" s="22" t="str">
        <f>IF(M66="W","2",IF(M66="D","1",IF(M66="L","0",IF(M66="","0"))))</f>
        <v>0</v>
      </c>
      <c r="O66" s="22">
        <f>SUM(O53+N66)</f>
        <v>0</v>
      </c>
      <c r="P66" s="5"/>
      <c r="Q66" s="5">
        <f>IF(G66&gt;1,1,0)</f>
        <v>0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41">
        <v>70</v>
      </c>
      <c r="D70" s="41" t="s">
        <v>20</v>
      </c>
      <c r="E70" s="12">
        <v>1</v>
      </c>
      <c r="F70" s="27"/>
      <c r="G70" s="27">
        <v>148</v>
      </c>
      <c r="H70" s="12">
        <f>SUM(H57+G70)</f>
        <v>847</v>
      </c>
      <c r="I70" s="5"/>
      <c r="J70" s="12">
        <v>5</v>
      </c>
      <c r="K70" s="16">
        <f>SUM(G74)</f>
        <v>90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12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13</v>
      </c>
      <c r="D71" s="25" t="s">
        <v>26</v>
      </c>
      <c r="E71" s="14">
        <f>SUM(E70+1)</f>
        <v>2</v>
      </c>
      <c r="F71" s="27"/>
      <c r="G71" s="27">
        <v>151</v>
      </c>
      <c r="H71" s="14">
        <f>SUM(H58+G71)</f>
        <v>766</v>
      </c>
      <c r="I71" s="5"/>
      <c r="J71" s="14">
        <v>4</v>
      </c>
      <c r="K71" s="5">
        <f>SUM(G73)</f>
        <v>96</v>
      </c>
      <c r="L71" s="28"/>
      <c r="M71" s="14" t="str">
        <f>IF(G71&gt;K71,"W",IF(G71&lt;K71,"L",IF(G71+K71=0,"",IF(G71=K71,"D"))))</f>
        <v>W</v>
      </c>
      <c r="N71" s="14" t="str">
        <f>IF(M71="W","2",IF(M71="D","1",IF(M71="L","0",IF(M71="","0"))))</f>
        <v>2</v>
      </c>
      <c r="O71" s="14">
        <f>SUM(O58+N71)</f>
        <v>12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40</v>
      </c>
      <c r="D72" s="26" t="s">
        <v>18</v>
      </c>
      <c r="E72" s="14">
        <f>SUM(E71+1)</f>
        <v>3</v>
      </c>
      <c r="F72" s="27"/>
      <c r="G72" s="27">
        <v>12</v>
      </c>
      <c r="H72" s="14">
        <f>SUM(H59+G72)</f>
        <v>668</v>
      </c>
      <c r="I72" s="5"/>
      <c r="J72" s="14">
        <v>10</v>
      </c>
      <c r="K72" s="5">
        <f>SUM(G79)</f>
        <v>0</v>
      </c>
      <c r="L72" s="28"/>
      <c r="M72" s="14" t="str">
        <f>IF(G72&gt;K72,"W",IF(G72&lt;K72,"L",IF(G72+K72=0,"",IF(G72=K72,"D"))))</f>
        <v>W</v>
      </c>
      <c r="N72" s="14" t="str">
        <f>IF(M72="W","2",IF(M72="D","1",IF(M72="L","0",IF(M72="","0"))))</f>
        <v>2</v>
      </c>
      <c r="O72" s="14">
        <f>SUM(O59+N72)</f>
        <v>12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71</v>
      </c>
      <c r="D73" s="25" t="s">
        <v>20</v>
      </c>
      <c r="E73" s="14">
        <f>SUM(E72+1)</f>
        <v>4</v>
      </c>
      <c r="F73" s="27"/>
      <c r="G73" s="27">
        <v>96</v>
      </c>
      <c r="H73" s="14">
        <f>SUM(H60+G73)</f>
        <v>653</v>
      </c>
      <c r="I73" s="5"/>
      <c r="J73" s="14">
        <v>2</v>
      </c>
      <c r="K73" s="5">
        <f>SUM(G71)</f>
        <v>151</v>
      </c>
      <c r="L73" s="28"/>
      <c r="M73" s="14" t="str">
        <f>IF(G73&gt;K73,"W",IF(G73&lt;K73,"L",IF(G73+K73=0,"",IF(G73=K73,"D"))))</f>
        <v>L</v>
      </c>
      <c r="N73" s="14" t="str">
        <f>IF(M73="W","2",IF(M73="D","1",IF(M73="L","0",IF(M73="","0"))))</f>
        <v>0</v>
      </c>
      <c r="O73" s="14">
        <f>SUM(O60+N73)</f>
        <v>4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72</v>
      </c>
      <c r="D74" s="25" t="s">
        <v>20</v>
      </c>
      <c r="E74" s="14">
        <f>SUM(E73+1)</f>
        <v>5</v>
      </c>
      <c r="F74" s="27"/>
      <c r="G74" s="27">
        <v>90</v>
      </c>
      <c r="H74" s="14">
        <f>SUM(H61+G74)</f>
        <v>667</v>
      </c>
      <c r="I74" s="5"/>
      <c r="J74" s="14">
        <v>1</v>
      </c>
      <c r="K74" s="5">
        <f>SUM(G70)</f>
        <v>148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2</v>
      </c>
      <c r="P74" s="5"/>
      <c r="Q74" s="5">
        <f>IF(G74&gt;1,1,0)</f>
        <v>1</v>
      </c>
      <c r="R74" s="5"/>
      <c r="S74" s="7"/>
      <c r="T74" s="7"/>
    </row>
    <row r="75" spans="3:20" s="32" customFormat="1" ht="12.75">
      <c r="C75" s="25">
        <v>60</v>
      </c>
      <c r="D75" s="26" t="s">
        <v>19</v>
      </c>
      <c r="E75" s="14">
        <f>SUM(E74+1)</f>
        <v>6</v>
      </c>
      <c r="F75" s="27"/>
      <c r="G75" s="27">
        <v>0</v>
      </c>
      <c r="H75" s="14">
        <f>SUM(H62+G75)</f>
        <v>406</v>
      </c>
      <c r="I75" s="5"/>
      <c r="J75" s="14">
        <v>9</v>
      </c>
      <c r="K75" s="5">
        <f>SUM(G78)</f>
        <v>0</v>
      </c>
      <c r="L75" s="28"/>
      <c r="M75" s="14">
        <f>IF(G75&gt;K75,"W",IF(G75&lt;K75,"L",IF(G75+K75=0,"",IF(G75=K75,"D"))))</f>
      </c>
      <c r="N75" s="14" t="str">
        <f>IF(M75="W","2",IF(M75="D","1",IF(M75="L","0",IF(M75="","0"))))</f>
        <v>0</v>
      </c>
      <c r="O75" s="14">
        <f>SUM(O62+N75)</f>
        <v>4</v>
      </c>
      <c r="P75" s="5"/>
      <c r="Q75" s="5">
        <f>IF(G75&gt;1,1,0)</f>
        <v>0</v>
      </c>
      <c r="R75" s="5"/>
      <c r="S75" s="7"/>
      <c r="T75" s="7"/>
    </row>
    <row r="76" spans="3:20" s="32" customFormat="1" ht="12.75">
      <c r="C76" s="25">
        <v>81</v>
      </c>
      <c r="D76" s="25" t="s">
        <v>28</v>
      </c>
      <c r="E76" s="14">
        <f>SUM(E75+1)</f>
        <v>7</v>
      </c>
      <c r="F76" s="27"/>
      <c r="G76" s="27"/>
      <c r="H76" s="14">
        <f>SUM(H63+G76)</f>
        <v>566</v>
      </c>
      <c r="I76" s="5"/>
      <c r="J76" s="14">
        <v>8</v>
      </c>
      <c r="K76" s="5">
        <f>SUM(G77)</f>
        <v>0</v>
      </c>
      <c r="L76" s="28"/>
      <c r="M76" s="14">
        <f>IF(G76&gt;K76,"W",IF(G76&lt;K76,"L",IF(G76+K76=0,"",IF(G76=K76,"D"))))</f>
      </c>
      <c r="N76" s="14" t="str">
        <f>IF(M76="W","2",IF(M76="D","1",IF(M76="L","0",IF(M76="","0"))))</f>
        <v>0</v>
      </c>
      <c r="O76" s="14">
        <f>SUM(O63+N76)</f>
        <v>4</v>
      </c>
      <c r="P76" s="5"/>
      <c r="Q76" s="5">
        <f>IF(G76&gt;1,1,0)</f>
        <v>0</v>
      </c>
      <c r="R76" s="5"/>
      <c r="S76" s="7"/>
      <c r="T76" s="7"/>
    </row>
    <row r="77" spans="3:20" s="32" customFormat="1" ht="12.75">
      <c r="C77" s="25">
        <v>73</v>
      </c>
      <c r="D77" s="25" t="s">
        <v>20</v>
      </c>
      <c r="E77" s="14">
        <f>SUM(E76+1)</f>
        <v>8</v>
      </c>
      <c r="F77" s="27"/>
      <c r="G77" s="27">
        <v>0</v>
      </c>
      <c r="H77" s="14">
        <f>SUM(H64+G77)</f>
        <v>110</v>
      </c>
      <c r="I77" s="5"/>
      <c r="J77" s="14">
        <v>7</v>
      </c>
      <c r="K77" s="5">
        <f>SUM(G76)</f>
        <v>0</v>
      </c>
      <c r="L77" s="28"/>
      <c r="M77" s="14">
        <f>IF(G77&gt;K77,"W",IF(G77&lt;K77,"L",IF(G77+K77=0,"",IF(G77=K77,"D"))))</f>
      </c>
      <c r="N77" s="14" t="str">
        <f>IF(M77="W","2",IF(M77="D","1",IF(M77="L","0",IF(M77="","0"))))</f>
        <v>0</v>
      </c>
      <c r="O77" s="14">
        <f>SUM(O64+N77)</f>
        <v>0</v>
      </c>
      <c r="P77" s="5"/>
      <c r="Q77" s="5">
        <f>IF(G77&gt;1,1,0)</f>
        <v>0</v>
      </c>
      <c r="R77" s="5"/>
      <c r="S77" s="7"/>
      <c r="T77" s="7"/>
    </row>
    <row r="78" spans="3:20" s="32" customFormat="1" ht="12.75">
      <c r="C78" s="25">
        <v>2</v>
      </c>
      <c r="D78" s="25" t="s">
        <v>26</v>
      </c>
      <c r="E78" s="14">
        <f>SUM(E77+1)</f>
        <v>9</v>
      </c>
      <c r="F78" s="27"/>
      <c r="G78" s="27"/>
      <c r="H78" s="14">
        <f>SUM(H65+G78)</f>
        <v>496</v>
      </c>
      <c r="I78" s="5"/>
      <c r="J78" s="14">
        <v>6</v>
      </c>
      <c r="K78" s="5">
        <f>SUM(G75)</f>
        <v>0</v>
      </c>
      <c r="L78" s="28"/>
      <c r="M78" s="14">
        <f>IF(G78&gt;K78,"W",IF(G78&lt;K78,"L",IF(G78+K78=0,"",IF(G78=K78,"D"))))</f>
      </c>
      <c r="N78" s="14" t="str">
        <f>IF(M78="W","2",IF(M78="D","1",IF(M78="L","0",IF(M78="","0"))))</f>
        <v>0</v>
      </c>
      <c r="O78" s="14">
        <f>SUM(O65+N78)</f>
        <v>4</v>
      </c>
      <c r="P78" s="5"/>
      <c r="Q78" s="5">
        <f>IF(G78&gt;1,1,0)</f>
        <v>0</v>
      </c>
      <c r="R78" s="5"/>
      <c r="S78" s="7"/>
      <c r="T78" s="7"/>
    </row>
    <row r="79" spans="3:20" s="32" customFormat="1" ht="12.75">
      <c r="C79" s="30">
        <v>84</v>
      </c>
      <c r="D79" s="30" t="s">
        <v>28</v>
      </c>
      <c r="E79" s="22">
        <f>SUM(E78+1)</f>
        <v>10</v>
      </c>
      <c r="F79" s="22"/>
      <c r="G79" s="22"/>
      <c r="H79" s="22">
        <f>SUM(H66+G79)</f>
        <v>288</v>
      </c>
      <c r="I79" s="5"/>
      <c r="J79" s="22">
        <v>3</v>
      </c>
      <c r="K79" s="31">
        <f>SUM(G72)</f>
        <v>12</v>
      </c>
      <c r="L79" s="28"/>
      <c r="M79" s="22" t="str">
        <f>IF(G79&gt;K79,"W",IF(G79&lt;K79,"L",IF(G79+K79=0,"",IF(G79=K79,"D"))))</f>
        <v>L</v>
      </c>
      <c r="N79" s="22" t="str">
        <f>IF(M79="W","2",IF(M79="D","1",IF(M79="L","0",IF(M79="","0"))))</f>
        <v>0</v>
      </c>
      <c r="O79" s="22">
        <f>SUM(O66+N79)</f>
        <v>0</v>
      </c>
      <c r="P79" s="5"/>
      <c r="Q79" s="5">
        <f>IF(G79&gt;1,1,0)</f>
        <v>0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41">
        <v>70</v>
      </c>
      <c r="D83" s="41" t="s">
        <v>20</v>
      </c>
      <c r="E83" s="12">
        <v>1</v>
      </c>
      <c r="F83" s="27"/>
      <c r="G83" s="27">
        <v>161</v>
      </c>
      <c r="H83" s="12">
        <f>SUM(H70+G83)</f>
        <v>1008</v>
      </c>
      <c r="I83" s="5"/>
      <c r="J83" s="12">
        <v>4</v>
      </c>
      <c r="K83" s="16">
        <f>SUM(G86)</f>
        <v>109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14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13</v>
      </c>
      <c r="D84" s="25" t="s">
        <v>26</v>
      </c>
      <c r="E84" s="14">
        <f>SUM(E83+1)</f>
        <v>2</v>
      </c>
      <c r="F84" s="27"/>
      <c r="G84" s="27">
        <v>107</v>
      </c>
      <c r="H84" s="14">
        <f>SUM(H71+G84)</f>
        <v>873</v>
      </c>
      <c r="I84" s="5"/>
      <c r="J84" s="14">
        <v>3</v>
      </c>
      <c r="K84" s="5">
        <f>SUM(G85)</f>
        <v>115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12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40</v>
      </c>
      <c r="D85" s="26" t="s">
        <v>18</v>
      </c>
      <c r="E85" s="14">
        <f>SUM(E84+1)</f>
        <v>3</v>
      </c>
      <c r="F85" s="27"/>
      <c r="G85" s="27">
        <v>115</v>
      </c>
      <c r="H85" s="14">
        <f>SUM(H72+G85)</f>
        <v>783</v>
      </c>
      <c r="I85" s="5"/>
      <c r="J85" s="14">
        <v>2</v>
      </c>
      <c r="K85" s="5">
        <f>SUM(G84)</f>
        <v>107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14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71</v>
      </c>
      <c r="D86" s="25" t="s">
        <v>20</v>
      </c>
      <c r="E86" s="14">
        <f>SUM(E85+1)</f>
        <v>4</v>
      </c>
      <c r="F86" s="27"/>
      <c r="G86" s="27">
        <v>109</v>
      </c>
      <c r="H86" s="14">
        <f>SUM(H73+G86)</f>
        <v>762</v>
      </c>
      <c r="I86" s="5"/>
      <c r="J86" s="14">
        <v>1</v>
      </c>
      <c r="K86" s="5">
        <f>SUM(G83)</f>
        <v>161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4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72</v>
      </c>
      <c r="D87" s="25" t="s">
        <v>20</v>
      </c>
      <c r="E87" s="14">
        <f>SUM(E86+1)</f>
        <v>5</v>
      </c>
      <c r="F87" s="27"/>
      <c r="G87" s="27">
        <v>82</v>
      </c>
      <c r="H87" s="14">
        <f>SUM(H74+G87)</f>
        <v>749</v>
      </c>
      <c r="I87" s="5"/>
      <c r="J87" s="14">
        <v>9</v>
      </c>
      <c r="K87" s="5">
        <f>SUM(G91)</f>
        <v>0</v>
      </c>
      <c r="L87" s="28"/>
      <c r="M87" s="14" t="str">
        <f>IF(G87&gt;K87,"W",IF(G87&lt;K87,"L",IF(G87+K87=0,"",IF(G87=K87,"D"))))</f>
        <v>W</v>
      </c>
      <c r="N87" s="14" t="str">
        <f>IF(M87="W","2",IF(M87="D","1",IF(M87="L","0",IF(M87="","0"))))</f>
        <v>2</v>
      </c>
      <c r="O87" s="14">
        <f>SUM(O74+N87)</f>
        <v>4</v>
      </c>
      <c r="P87" s="5"/>
      <c r="Q87" s="5">
        <f>IF(G87&gt;1,1,0)</f>
        <v>1</v>
      </c>
      <c r="R87" s="5"/>
      <c r="S87" s="7"/>
      <c r="T87" s="7"/>
    </row>
    <row r="88" spans="3:20" s="32" customFormat="1" ht="12.75">
      <c r="C88" s="25">
        <v>60</v>
      </c>
      <c r="D88" s="26" t="s">
        <v>19</v>
      </c>
      <c r="E88" s="14">
        <f>SUM(E87+1)</f>
        <v>6</v>
      </c>
      <c r="F88" s="27"/>
      <c r="G88" s="27">
        <v>0</v>
      </c>
      <c r="H88" s="14">
        <f>SUM(H75+G88)</f>
        <v>406</v>
      </c>
      <c r="I88" s="5"/>
      <c r="J88" s="14">
        <v>8</v>
      </c>
      <c r="K88" s="5">
        <f>SUM(G90)</f>
        <v>0</v>
      </c>
      <c r="L88" s="28"/>
      <c r="M88" s="14">
        <f>IF(G88&gt;K88,"W",IF(G88&lt;K88,"L",IF(G88+K88=0,"",IF(G88=K88,"D"))))</f>
      </c>
      <c r="N88" s="14" t="str">
        <f>IF(M88="W","2",IF(M88="D","1",IF(M88="L","0",IF(M88="","0"))))</f>
        <v>0</v>
      </c>
      <c r="O88" s="14">
        <f>SUM(O75+N88)</f>
        <v>4</v>
      </c>
      <c r="P88" s="5"/>
      <c r="Q88" s="5">
        <f>IF(G88&gt;1,1,0)</f>
        <v>0</v>
      </c>
      <c r="R88" s="5"/>
      <c r="S88" s="7"/>
      <c r="T88" s="7"/>
    </row>
    <row r="89" spans="3:20" s="32" customFormat="1" ht="12.75">
      <c r="C89" s="25">
        <v>81</v>
      </c>
      <c r="D89" s="25" t="s">
        <v>28</v>
      </c>
      <c r="E89" s="14">
        <f>SUM(E88+1)</f>
        <v>7</v>
      </c>
      <c r="F89" s="27"/>
      <c r="G89" s="27"/>
      <c r="H89" s="14">
        <f>SUM(H76+G89)</f>
        <v>566</v>
      </c>
      <c r="I89" s="5"/>
      <c r="J89" s="14">
        <v>10</v>
      </c>
      <c r="K89" s="5">
        <f>SUM(G92)</f>
        <v>0</v>
      </c>
      <c r="L89" s="28"/>
      <c r="M89" s="14">
        <f>IF(G89&gt;K89,"W",IF(G89&lt;K89,"L",IF(G89+K89=0,"",IF(G89=K89,"D"))))</f>
      </c>
      <c r="N89" s="14" t="str">
        <f>IF(M89="W","2",IF(M89="D","1",IF(M89="L","0",IF(M89="","0"))))</f>
        <v>0</v>
      </c>
      <c r="O89" s="14">
        <f>SUM(O76+N89)</f>
        <v>4</v>
      </c>
      <c r="P89" s="5"/>
      <c r="Q89" s="5">
        <f>IF(G89&gt;1,1,0)</f>
        <v>0</v>
      </c>
      <c r="R89" s="5"/>
      <c r="S89" s="7"/>
      <c r="T89" s="7"/>
    </row>
    <row r="90" spans="3:20" s="32" customFormat="1" ht="12.75">
      <c r="C90" s="25">
        <v>73</v>
      </c>
      <c r="D90" s="25" t="s">
        <v>20</v>
      </c>
      <c r="E90" s="14">
        <f>SUM(E89+1)</f>
        <v>8</v>
      </c>
      <c r="F90" s="27"/>
      <c r="G90" s="27">
        <v>0</v>
      </c>
      <c r="H90" s="14">
        <f>SUM(H77+G90)</f>
        <v>110</v>
      </c>
      <c r="I90" s="5"/>
      <c r="J90" s="14">
        <v>6</v>
      </c>
      <c r="K90" s="5">
        <f>SUM(G88)</f>
        <v>0</v>
      </c>
      <c r="L90" s="28"/>
      <c r="M90" s="14">
        <f>IF(G90&gt;K90,"W",IF(G90&lt;K90,"L",IF(G90+K90=0,"",IF(G90=K90,"D"))))</f>
      </c>
      <c r="N90" s="14" t="str">
        <f>IF(M90="W","2",IF(M90="D","1",IF(M90="L","0",IF(M90="","0"))))</f>
        <v>0</v>
      </c>
      <c r="O90" s="14">
        <f>SUM(O77+N90)</f>
        <v>0</v>
      </c>
      <c r="P90" s="5"/>
      <c r="Q90" s="5">
        <f>IF(G90&gt;1,1,0)</f>
        <v>0</v>
      </c>
      <c r="R90" s="5"/>
      <c r="S90" s="7"/>
      <c r="T90" s="7"/>
    </row>
    <row r="91" spans="3:20" s="32" customFormat="1" ht="12.75">
      <c r="C91" s="25">
        <v>2</v>
      </c>
      <c r="D91" s="25" t="s">
        <v>26</v>
      </c>
      <c r="E91" s="14">
        <f>SUM(E90+1)</f>
        <v>9</v>
      </c>
      <c r="F91" s="27"/>
      <c r="G91" s="27"/>
      <c r="H91" s="14">
        <f>SUM(H78+G91)</f>
        <v>496</v>
      </c>
      <c r="I91" s="5"/>
      <c r="J91" s="14">
        <v>5</v>
      </c>
      <c r="K91" s="5">
        <f>SUM(G87)</f>
        <v>82</v>
      </c>
      <c r="L91" s="28"/>
      <c r="M91" s="14" t="str">
        <f>IF(G91&gt;K91,"W",IF(G91&lt;K91,"L",IF(G91+K91=0,"",IF(G91=K91,"D"))))</f>
        <v>L</v>
      </c>
      <c r="N91" s="14" t="str">
        <f>IF(M91="W","2",IF(M91="D","1",IF(M91="L","0",IF(M91="","0"))))</f>
        <v>0</v>
      </c>
      <c r="O91" s="14">
        <f>SUM(O78+N91)</f>
        <v>4</v>
      </c>
      <c r="P91" s="5"/>
      <c r="Q91" s="5">
        <f>IF(G91&gt;1,1,0)</f>
        <v>0</v>
      </c>
      <c r="R91" s="5"/>
      <c r="S91" s="7"/>
      <c r="T91" s="7"/>
    </row>
    <row r="92" spans="3:20" s="32" customFormat="1" ht="12.75">
      <c r="C92" s="30">
        <v>84</v>
      </c>
      <c r="D92" s="30" t="s">
        <v>28</v>
      </c>
      <c r="E92" s="22">
        <f>SUM(E91+1)</f>
        <v>10</v>
      </c>
      <c r="F92" s="22"/>
      <c r="G92" s="22"/>
      <c r="H92" s="22">
        <f>SUM(H79+G92)</f>
        <v>288</v>
      </c>
      <c r="I92" s="5"/>
      <c r="J92" s="22">
        <v>7</v>
      </c>
      <c r="K92" s="31">
        <f>SUM(G89)</f>
        <v>0</v>
      </c>
      <c r="L92" s="28"/>
      <c r="M92" s="22">
        <f>IF(G92&gt;K92,"W",IF(G92&lt;K92,"L",IF(G92+K92=0,"",IF(G92=K92,"D"))))</f>
      </c>
      <c r="N92" s="22" t="str">
        <f>IF(M92="W","2",IF(M92="D","1",IF(M92="L","0",IF(M92="","0"))))</f>
        <v>0</v>
      </c>
      <c r="O92" s="22">
        <f>SUM(O79+N92)</f>
        <v>0</v>
      </c>
      <c r="P92" s="5"/>
      <c r="Q92" s="5">
        <f>IF(G92&gt;1,1,0)</f>
        <v>0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41">
        <v>70</v>
      </c>
      <c r="D96" s="41" t="s">
        <v>20</v>
      </c>
      <c r="E96" s="12">
        <v>1</v>
      </c>
      <c r="F96" s="27"/>
      <c r="G96" s="27">
        <v>145</v>
      </c>
      <c r="H96" s="12">
        <f>SUM(H83+G96)</f>
        <v>1153</v>
      </c>
      <c r="I96" s="5"/>
      <c r="J96" s="12">
        <v>3</v>
      </c>
      <c r="K96" s="16">
        <f>SUM(G98)</f>
        <v>142</v>
      </c>
      <c r="L96" s="28"/>
      <c r="M96" s="12" t="str">
        <f>IF(G96&gt;K96,"W",IF(G96&lt;K96,"L",IF(G96+K96=0,"",IF(G96=K96,"D"))))</f>
        <v>W</v>
      </c>
      <c r="N96" s="12" t="str">
        <f>IF(M96="W","2",IF(M96="D","1",IF(M96="L","0",IF(M96="","0"))))</f>
        <v>2</v>
      </c>
      <c r="O96" s="12">
        <f>SUM(O83+N96)</f>
        <v>16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13</v>
      </c>
      <c r="D97" s="25" t="s">
        <v>26</v>
      </c>
      <c r="E97" s="14">
        <f>SUM(E96+1)</f>
        <v>2</v>
      </c>
      <c r="F97" s="27"/>
      <c r="G97" s="27">
        <v>129</v>
      </c>
      <c r="H97" s="14">
        <f>SUM(H84+G97)</f>
        <v>1002</v>
      </c>
      <c r="I97" s="5"/>
      <c r="J97" s="14">
        <v>10</v>
      </c>
      <c r="K97" s="5">
        <f>SUM(G105)</f>
        <v>0</v>
      </c>
      <c r="L97" s="28"/>
      <c r="M97" s="14" t="str">
        <f>IF(G97&gt;K97,"W",IF(G97&lt;K97,"L",IF(G97+K97=0,"",IF(G97=K97,"D"))))</f>
        <v>W</v>
      </c>
      <c r="N97" s="14" t="str">
        <f>IF(M97="W","2",IF(M97="D","1",IF(M97="L","0",IF(M97="","0"))))</f>
        <v>2</v>
      </c>
      <c r="O97" s="14">
        <f>SUM(O84+N97)</f>
        <v>14</v>
      </c>
      <c r="P97" s="5"/>
      <c r="Q97" s="5">
        <f>IF(G97&gt;1,1,0)</f>
        <v>1</v>
      </c>
      <c r="R97" s="5"/>
      <c r="S97" s="7"/>
      <c r="T97" s="7"/>
    </row>
    <row r="98" spans="3:20" s="32" customFormat="1" ht="12.75">
      <c r="C98" s="25">
        <v>40</v>
      </c>
      <c r="D98" s="26" t="s">
        <v>18</v>
      </c>
      <c r="E98" s="14">
        <f>SUM(E97+1)</f>
        <v>3</v>
      </c>
      <c r="F98" s="27"/>
      <c r="G98" s="27">
        <v>142</v>
      </c>
      <c r="H98" s="14">
        <f>SUM(H85+G98)</f>
        <v>925</v>
      </c>
      <c r="I98" s="5"/>
      <c r="J98" s="14">
        <v>1</v>
      </c>
      <c r="K98" s="5">
        <f>SUM(G96)</f>
        <v>145</v>
      </c>
      <c r="L98" s="28"/>
      <c r="M98" s="14" t="str">
        <f>IF(G98&gt;K98,"W",IF(G98&lt;K98,"L",IF(G98+K98=0,"",IF(G98=K98,"D"))))</f>
        <v>L</v>
      </c>
      <c r="N98" s="14" t="str">
        <f>IF(M98="W","2",IF(M98="D","1",IF(M98="L","0",IF(M98="","0"))))</f>
        <v>0</v>
      </c>
      <c r="O98" s="14">
        <f>SUM(O85+N98)</f>
        <v>14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71</v>
      </c>
      <c r="D99" s="25" t="s">
        <v>20</v>
      </c>
      <c r="E99" s="14">
        <f>SUM(E98+1)</f>
        <v>4</v>
      </c>
      <c r="F99" s="27"/>
      <c r="G99" s="27">
        <v>96</v>
      </c>
      <c r="H99" s="14">
        <f>SUM(H86+G99)</f>
        <v>858</v>
      </c>
      <c r="I99" s="5"/>
      <c r="J99" s="14">
        <v>9</v>
      </c>
      <c r="K99" s="5">
        <f>SUM(G104)</f>
        <v>94</v>
      </c>
      <c r="L99" s="28"/>
      <c r="M99" s="14" t="str">
        <f>IF(G99&gt;K99,"W",IF(G99&lt;K99,"L",IF(G99+K99=0,"",IF(G99=K99,"D"))))</f>
        <v>W</v>
      </c>
      <c r="N99" s="14" t="str">
        <f>IF(M99="W","2",IF(M99="D","1",IF(M99="L","0",IF(M99="","0"))))</f>
        <v>2</v>
      </c>
      <c r="O99" s="14">
        <f>SUM(O86+N99)</f>
        <v>6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72</v>
      </c>
      <c r="D100" s="25" t="s">
        <v>20</v>
      </c>
      <c r="E100" s="14">
        <f>SUM(E99+1)</f>
        <v>5</v>
      </c>
      <c r="F100" s="27"/>
      <c r="G100" s="27">
        <v>118</v>
      </c>
      <c r="H100" s="14">
        <f>SUM(H87+G100)</f>
        <v>867</v>
      </c>
      <c r="I100" s="5"/>
      <c r="J100" s="14">
        <v>8</v>
      </c>
      <c r="K100" s="5">
        <f>SUM(G103)</f>
        <v>0</v>
      </c>
      <c r="L100" s="28"/>
      <c r="M100" s="14" t="str">
        <f>IF(G100&gt;K100,"W",IF(G100&lt;K100,"L",IF(G100+K100=0,"",IF(G100=K100,"D"))))</f>
        <v>W</v>
      </c>
      <c r="N100" s="14" t="str">
        <f>IF(M100="W","2",IF(M100="D","1",IF(M100="L","0",IF(M100="","0"))))</f>
        <v>2</v>
      </c>
      <c r="O100" s="14">
        <f>SUM(O87+N100)</f>
        <v>6</v>
      </c>
      <c r="P100" s="5"/>
      <c r="Q100" s="5">
        <f>IF(G100&gt;1,1,0)</f>
        <v>1</v>
      </c>
      <c r="R100" s="5"/>
      <c r="S100" s="7"/>
      <c r="T100" s="7"/>
    </row>
    <row r="101" spans="3:20" s="32" customFormat="1" ht="12.75">
      <c r="C101" s="25">
        <v>60</v>
      </c>
      <c r="D101" s="26" t="s">
        <v>19</v>
      </c>
      <c r="E101" s="14">
        <f>SUM(E100+1)</f>
        <v>6</v>
      </c>
      <c r="F101" s="27"/>
      <c r="G101" s="27">
        <v>0</v>
      </c>
      <c r="H101" s="14">
        <f>SUM(H88+G101)</f>
        <v>406</v>
      </c>
      <c r="I101" s="5"/>
      <c r="J101" s="14">
        <v>7</v>
      </c>
      <c r="K101" s="5">
        <f>SUM(G102)</f>
        <v>0</v>
      </c>
      <c r="L101" s="28"/>
      <c r="M101" s="14">
        <f>IF(G101&gt;K101,"W",IF(G101&lt;K101,"L",IF(G101+K101=0,"",IF(G101=K101,"D"))))</f>
      </c>
      <c r="N101" s="14" t="str">
        <f>IF(M101="W","2",IF(M101="D","1",IF(M101="L","0",IF(M101="","0"))))</f>
        <v>0</v>
      </c>
      <c r="O101" s="14">
        <f>SUM(O88+N101)</f>
        <v>4</v>
      </c>
      <c r="P101" s="5"/>
      <c r="Q101" s="5">
        <f>IF(G101&gt;1,1,0)</f>
        <v>0</v>
      </c>
      <c r="R101" s="5"/>
      <c r="S101" s="7"/>
      <c r="T101" s="7"/>
    </row>
    <row r="102" spans="3:20" s="32" customFormat="1" ht="12.75">
      <c r="C102" s="25">
        <v>81</v>
      </c>
      <c r="D102" s="25" t="s">
        <v>28</v>
      </c>
      <c r="E102" s="14">
        <f>SUM(E101+1)</f>
        <v>7</v>
      </c>
      <c r="F102" s="27"/>
      <c r="G102" s="27"/>
      <c r="H102" s="14">
        <f>SUM(H89+G102)</f>
        <v>566</v>
      </c>
      <c r="I102" s="5"/>
      <c r="J102" s="14">
        <v>6</v>
      </c>
      <c r="K102" s="5">
        <f>SUM(G101)</f>
        <v>0</v>
      </c>
      <c r="L102" s="28"/>
      <c r="M102" s="14">
        <f>IF(G102&gt;K102,"W",IF(G102&lt;K102,"L",IF(G102+K102=0,"",IF(G102=K102,"D"))))</f>
      </c>
      <c r="N102" s="14" t="str">
        <f>IF(M102="W","2",IF(M102="D","1",IF(M102="L","0",IF(M102="","0"))))</f>
        <v>0</v>
      </c>
      <c r="O102" s="14">
        <f>SUM(O89+N102)</f>
        <v>4</v>
      </c>
      <c r="P102" s="5"/>
      <c r="Q102" s="5">
        <f>IF(G102&gt;1,1,0)</f>
        <v>0</v>
      </c>
      <c r="R102" s="5"/>
      <c r="S102" s="7"/>
      <c r="T102" s="7"/>
    </row>
    <row r="103" spans="3:20" s="32" customFormat="1" ht="12.75">
      <c r="C103" s="25">
        <v>73</v>
      </c>
      <c r="D103" s="25" t="s">
        <v>20</v>
      </c>
      <c r="E103" s="14">
        <f>SUM(E102+1)</f>
        <v>8</v>
      </c>
      <c r="F103" s="27"/>
      <c r="G103" s="27">
        <v>0</v>
      </c>
      <c r="H103" s="14">
        <f>SUM(H90+G103)</f>
        <v>110</v>
      </c>
      <c r="I103" s="5"/>
      <c r="J103" s="14">
        <v>5</v>
      </c>
      <c r="K103" s="5">
        <f>SUM(G100)</f>
        <v>118</v>
      </c>
      <c r="L103" s="28"/>
      <c r="M103" s="14" t="str">
        <f>IF(G103&gt;K103,"W",IF(G103&lt;K103,"L",IF(G103+K103=0,"",IF(G103=K103,"D"))))</f>
        <v>L</v>
      </c>
      <c r="N103" s="14" t="str">
        <f>IF(M103="W","2",IF(M103="D","1",IF(M103="L","0",IF(M103="","0"))))</f>
        <v>0</v>
      </c>
      <c r="O103" s="14">
        <f>SUM(O90+N103)</f>
        <v>0</v>
      </c>
      <c r="P103" s="5"/>
      <c r="Q103" s="5">
        <f>IF(G103&gt;1,1,0)</f>
        <v>0</v>
      </c>
      <c r="R103" s="5"/>
      <c r="S103" s="7"/>
      <c r="T103" s="7"/>
    </row>
    <row r="104" spans="3:20" s="32" customFormat="1" ht="12.75">
      <c r="C104" s="25">
        <v>2</v>
      </c>
      <c r="D104" s="25" t="s">
        <v>26</v>
      </c>
      <c r="E104" s="14">
        <f>SUM(E103+1)</f>
        <v>9</v>
      </c>
      <c r="F104" s="27"/>
      <c r="G104" s="27">
        <v>94</v>
      </c>
      <c r="H104" s="14">
        <f>SUM(H91+G104)</f>
        <v>590</v>
      </c>
      <c r="I104" s="5"/>
      <c r="J104" s="14">
        <v>4</v>
      </c>
      <c r="K104" s="5">
        <f>SUM(G99)</f>
        <v>96</v>
      </c>
      <c r="L104" s="28"/>
      <c r="M104" s="14" t="str">
        <f>IF(G104&gt;K104,"W",IF(G104&lt;K104,"L",IF(G104+K104=0,"",IF(G104=K104,"D"))))</f>
        <v>L</v>
      </c>
      <c r="N104" s="14" t="str">
        <f>IF(M104="W","2",IF(M104="D","1",IF(M104="L","0",IF(M104="","0"))))</f>
        <v>0</v>
      </c>
      <c r="O104" s="14">
        <f>SUM(O91+N104)</f>
        <v>4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>
        <v>84</v>
      </c>
      <c r="D105" s="30" t="s">
        <v>28</v>
      </c>
      <c r="E105" s="22">
        <f>SUM(E104+1)</f>
        <v>10</v>
      </c>
      <c r="F105" s="22"/>
      <c r="G105" s="22"/>
      <c r="H105" s="22">
        <f>SUM(H92+G105)</f>
        <v>288</v>
      </c>
      <c r="I105" s="5"/>
      <c r="J105" s="22">
        <v>2</v>
      </c>
      <c r="K105" s="31">
        <f>SUM(G97)</f>
        <v>129</v>
      </c>
      <c r="L105" s="28"/>
      <c r="M105" s="22" t="str">
        <f>IF(G105&gt;K105,"W",IF(G105&lt;K105,"L",IF(G105+K105=0,"",IF(G105=K105,"D"))))</f>
        <v>L</v>
      </c>
      <c r="N105" s="22" t="str">
        <f>IF(M105="W","2",IF(M105="D","1",IF(M105="L","0",IF(M105="","0"))))</f>
        <v>0</v>
      </c>
      <c r="O105" s="22">
        <f>SUM(O92+N105)</f>
        <v>0</v>
      </c>
      <c r="P105" s="5"/>
      <c r="Q105" s="5">
        <f>IF(G105&gt;1,1,0)</f>
        <v>0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41">
        <v>70</v>
      </c>
      <c r="D109" s="41" t="s">
        <v>20</v>
      </c>
      <c r="E109" s="12">
        <v>1</v>
      </c>
      <c r="F109" s="27"/>
      <c r="G109" s="27">
        <v>145</v>
      </c>
      <c r="H109" s="12">
        <f>SUM(H96+G109)</f>
        <v>1298</v>
      </c>
      <c r="I109" s="5"/>
      <c r="J109" s="12">
        <v>2</v>
      </c>
      <c r="K109" s="16">
        <f>SUM(G110)</f>
        <v>0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18</v>
      </c>
      <c r="P109" s="36" t="s">
        <v>23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144.22222222222223</v>
      </c>
      <c r="T109" s="7"/>
      <c r="U109" s="7"/>
    </row>
    <row r="110" spans="3:21" s="32" customFormat="1" ht="12.75">
      <c r="C110" s="25">
        <v>13</v>
      </c>
      <c r="D110" s="25" t="s">
        <v>26</v>
      </c>
      <c r="E110" s="14">
        <f>SUM(E109+1)</f>
        <v>2</v>
      </c>
      <c r="F110" s="27"/>
      <c r="G110" s="27"/>
      <c r="H110" s="14">
        <f>SUM(H97+G110)</f>
        <v>1002</v>
      </c>
      <c r="I110" s="5"/>
      <c r="J110" s="14">
        <v>1</v>
      </c>
      <c r="K110" s="5">
        <f>SUM(G109)</f>
        <v>145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14</v>
      </c>
      <c r="P110" s="36" t="s">
        <v>24</v>
      </c>
      <c r="Q110" s="5">
        <f>IF(G110&gt;1,1,0)</f>
        <v>0</v>
      </c>
      <c r="R110" s="5">
        <f>SUM(Q110,Q97,Q84,Q71,Q58,Q45,Q32,Q19,Q6)</f>
        <v>8</v>
      </c>
      <c r="S110" s="37">
        <f>IF(R110=0,0,H110/R110)</f>
        <v>125.25</v>
      </c>
      <c r="T110" s="7"/>
      <c r="U110" s="7"/>
    </row>
    <row r="111" spans="3:21" s="32" customFormat="1" ht="12.75">
      <c r="C111" s="25">
        <v>40</v>
      </c>
      <c r="D111" s="26" t="s">
        <v>18</v>
      </c>
      <c r="E111" s="14">
        <f>SUM(E110+1)</f>
        <v>3</v>
      </c>
      <c r="F111" s="27"/>
      <c r="G111" s="27">
        <v>121</v>
      </c>
      <c r="H111" s="14">
        <f>SUM(H98+G111)</f>
        <v>1046</v>
      </c>
      <c r="I111" s="5"/>
      <c r="J111" s="14">
        <v>9</v>
      </c>
      <c r="K111" s="5">
        <f>SUM(G117)</f>
        <v>122</v>
      </c>
      <c r="L111" s="28"/>
      <c r="M111" s="14" t="str">
        <f>IF(G111&gt;K111,"W",IF(G111&lt;K111,"L",IF(G111+K111=0,"",IF(G111=K111,"D"))))</f>
        <v>L</v>
      </c>
      <c r="N111" s="14" t="str">
        <f>IF(M111="W","2",IF(M111="D","1",IF(M111="L","0",IF(M111="","0"))))</f>
        <v>0</v>
      </c>
      <c r="O111" s="28">
        <f>SUM(O98+N111)</f>
        <v>14</v>
      </c>
      <c r="P111" s="36" t="s">
        <v>25</v>
      </c>
      <c r="Q111" s="5">
        <f>IF(G111&gt;1,1,0)</f>
        <v>1</v>
      </c>
      <c r="R111" s="5">
        <f>SUM(Q111,Q98,Q85,Q72,Q59,Q46,Q33,Q20,Q7)</f>
        <v>9</v>
      </c>
      <c r="S111" s="37">
        <f>IF(R111=0,0,H111/R111)</f>
        <v>116.22222222222223</v>
      </c>
      <c r="T111" s="7"/>
      <c r="U111" s="7"/>
    </row>
    <row r="112" spans="3:21" s="32" customFormat="1" ht="12.75">
      <c r="C112" s="25">
        <v>71</v>
      </c>
      <c r="D112" s="25" t="s">
        <v>20</v>
      </c>
      <c r="E112" s="14">
        <f>SUM(E111+1)</f>
        <v>4</v>
      </c>
      <c r="F112" s="27"/>
      <c r="G112" s="27">
        <v>111</v>
      </c>
      <c r="H112" s="14">
        <f>SUM(H99+G112)</f>
        <v>969</v>
      </c>
      <c r="I112" s="5"/>
      <c r="J112" s="14">
        <v>8</v>
      </c>
      <c r="K112" s="5">
        <f>SUM(G116)</f>
        <v>0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8</v>
      </c>
      <c r="P112" s="36"/>
      <c r="Q112" s="5">
        <f>IF(G112&gt;1,1,0)</f>
        <v>1</v>
      </c>
      <c r="R112" s="5">
        <f>SUM(Q112,Q99,Q86,Q73,Q60,Q47,Q34,Q21,Q8)</f>
        <v>9</v>
      </c>
      <c r="S112" s="37">
        <f>IF(R112=0,0,H112/R112)</f>
        <v>107.66666666666667</v>
      </c>
      <c r="T112" s="7"/>
      <c r="U112" s="7"/>
    </row>
    <row r="113" spans="3:21" s="32" customFormat="1" ht="12.75">
      <c r="C113" s="25">
        <v>72</v>
      </c>
      <c r="D113" s="25" t="s">
        <v>20</v>
      </c>
      <c r="E113" s="14">
        <f>SUM(E112+1)</f>
        <v>5</v>
      </c>
      <c r="F113" s="27"/>
      <c r="G113" s="27">
        <v>111</v>
      </c>
      <c r="H113" s="14">
        <f>SUM(H100+G113)</f>
        <v>978</v>
      </c>
      <c r="I113" s="5"/>
      <c r="J113" s="14">
        <v>7</v>
      </c>
      <c r="K113" s="5">
        <f>SUM(G115)</f>
        <v>0</v>
      </c>
      <c r="L113" s="28"/>
      <c r="M113" s="14" t="str">
        <f>IF(G113&gt;K113,"W",IF(G113&lt;K113,"L",IF(G113+K113=0,"",IF(G113=K113,"D"))))</f>
        <v>W</v>
      </c>
      <c r="N113" s="14" t="str">
        <f>IF(M113="W","2",IF(M113="D","1",IF(M113="L","0",IF(M113="","0"))))</f>
        <v>2</v>
      </c>
      <c r="O113" s="28">
        <f>SUM(O100+N113)</f>
        <v>8</v>
      </c>
      <c r="P113" s="36"/>
      <c r="Q113" s="5">
        <f>IF(G113&gt;1,1,0)</f>
        <v>1</v>
      </c>
      <c r="R113" s="5">
        <f>SUM(Q113,Q100,Q87,Q74,Q61,Q48,Q35,Q22,Q9)</f>
        <v>9</v>
      </c>
      <c r="S113" s="37">
        <f>IF(R113=0,0,H113/R113)</f>
        <v>108.66666666666667</v>
      </c>
      <c r="T113" s="7"/>
      <c r="U113" s="7"/>
    </row>
    <row r="114" spans="3:21" s="32" customFormat="1" ht="12.75">
      <c r="C114" s="25">
        <v>60</v>
      </c>
      <c r="D114" s="26" t="s">
        <v>19</v>
      </c>
      <c r="E114" s="14">
        <f>SUM(E113+1)</f>
        <v>6</v>
      </c>
      <c r="F114" s="27"/>
      <c r="G114" s="27">
        <v>0</v>
      </c>
      <c r="H114" s="14">
        <f>SUM(H101+G114)</f>
        <v>406</v>
      </c>
      <c r="I114" s="5"/>
      <c r="J114" s="14">
        <v>10</v>
      </c>
      <c r="K114" s="5">
        <f>SUM(G118)</f>
        <v>0</v>
      </c>
      <c r="L114" s="28"/>
      <c r="M114" s="14">
        <f>IF(G114&gt;K114,"W",IF(G114&lt;K114,"L",IF(G114+K114=0,"",IF(G114=K114,"D"))))</f>
      </c>
      <c r="N114" s="14" t="str">
        <f>IF(M114="W","2",IF(M114="D","1",IF(M114="L","0",IF(M114="","0"))))</f>
        <v>0</v>
      </c>
      <c r="O114" s="28">
        <f>SUM(O101+N114)</f>
        <v>4</v>
      </c>
      <c r="P114" s="36"/>
      <c r="Q114" s="5">
        <f>IF(G114&gt;1,1,0)</f>
        <v>0</v>
      </c>
      <c r="R114" s="5">
        <f>SUM(Q114,Q101,Q88,Q75,Q62,Q49,Q36,Q23,Q10)</f>
        <v>4</v>
      </c>
      <c r="S114" s="37">
        <f>IF(R114=0,0,H114/R114)</f>
        <v>101.5</v>
      </c>
      <c r="T114" s="7"/>
      <c r="U114" s="7"/>
    </row>
    <row r="115" spans="3:21" s="32" customFormat="1" ht="12.75">
      <c r="C115" s="25">
        <v>81</v>
      </c>
      <c r="D115" s="25" t="s">
        <v>28</v>
      </c>
      <c r="E115" s="14">
        <f>SUM(E114+1)</f>
        <v>7</v>
      </c>
      <c r="F115" s="27"/>
      <c r="G115" s="27"/>
      <c r="H115" s="14">
        <f>SUM(H102+G115)</f>
        <v>566</v>
      </c>
      <c r="I115" s="5"/>
      <c r="J115" s="14">
        <v>5</v>
      </c>
      <c r="K115" s="5">
        <f>SUM(G113)</f>
        <v>111</v>
      </c>
      <c r="L115" s="28"/>
      <c r="M115" s="14" t="str">
        <f>IF(G115&gt;K115,"W",IF(G115&lt;K115,"L",IF(G115+K115=0,"",IF(G115=K115,"D"))))</f>
        <v>L</v>
      </c>
      <c r="N115" s="14" t="str">
        <f>IF(M115="W","2",IF(M115="D","1",IF(M115="L","0",IF(M115="","0"))))</f>
        <v>0</v>
      </c>
      <c r="O115" s="28">
        <f>SUM(O102+N115)</f>
        <v>4</v>
      </c>
      <c r="P115" s="36"/>
      <c r="Q115" s="5">
        <f>IF(G115&gt;1,1,0)</f>
        <v>0</v>
      </c>
      <c r="R115" s="5">
        <f>SUM(Q115,Q102,Q89,Q76,Q63,Q50,Q37,Q24,Q11)</f>
        <v>5</v>
      </c>
      <c r="S115" s="37">
        <f>IF(R115=0,0,H115/R115)</f>
        <v>113.2</v>
      </c>
      <c r="T115" s="7"/>
      <c r="U115" s="7"/>
    </row>
    <row r="116" spans="3:21" s="32" customFormat="1" ht="12.75">
      <c r="C116" s="25">
        <v>73</v>
      </c>
      <c r="D116" s="25" t="s">
        <v>20</v>
      </c>
      <c r="E116" s="14">
        <f>SUM(E115+1)</f>
        <v>8</v>
      </c>
      <c r="F116" s="27"/>
      <c r="G116" s="27">
        <v>0</v>
      </c>
      <c r="H116" s="14">
        <f>SUM(H103+G116)</f>
        <v>110</v>
      </c>
      <c r="I116" s="5"/>
      <c r="J116" s="14">
        <v>4</v>
      </c>
      <c r="K116" s="5">
        <f>SUM(G112)</f>
        <v>111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0</v>
      </c>
      <c r="P116" s="36"/>
      <c r="Q116" s="5">
        <f>IF(G116&gt;1,1,0)</f>
        <v>0</v>
      </c>
      <c r="R116" s="5">
        <f>SUM(Q116,Q103,Q90,Q77,Q64,Q51,Q38,Q25,Q12)</f>
        <v>1</v>
      </c>
      <c r="S116" s="37">
        <f>IF(R116=0,0,H116/R116)</f>
        <v>110</v>
      </c>
      <c r="T116" s="7"/>
      <c r="U116" s="7"/>
    </row>
    <row r="117" spans="3:21" s="32" customFormat="1" ht="12.75">
      <c r="C117" s="25">
        <v>2</v>
      </c>
      <c r="D117" s="25" t="s">
        <v>26</v>
      </c>
      <c r="E117" s="14">
        <f>SUM(E116+1)</f>
        <v>9</v>
      </c>
      <c r="F117" s="27"/>
      <c r="G117" s="27">
        <v>122</v>
      </c>
      <c r="H117" s="14">
        <f>SUM(H104+G117)</f>
        <v>712</v>
      </c>
      <c r="I117" s="5"/>
      <c r="J117" s="14">
        <v>3</v>
      </c>
      <c r="K117" s="5">
        <f>SUM(G111)</f>
        <v>121</v>
      </c>
      <c r="L117" s="28"/>
      <c r="M117" s="14" t="str">
        <f>IF(G117&gt;K117,"W",IF(G117&lt;K117,"L",IF(G117+K117=0,"",IF(G117=K117,"D"))))</f>
        <v>W</v>
      </c>
      <c r="N117" s="14" t="str">
        <f>IF(M117="W","2",IF(M117="D","1",IF(M117="L","0",IF(M117="","0"))))</f>
        <v>2</v>
      </c>
      <c r="O117" s="28">
        <f>SUM(O104+N117)</f>
        <v>6</v>
      </c>
      <c r="P117" s="36"/>
      <c r="Q117" s="5">
        <f>IF(G117&gt;1,1,0)</f>
        <v>1</v>
      </c>
      <c r="R117" s="5">
        <f>SUM(Q117,Q104,Q91,Q78,Q65,Q52,Q39,Q26,Q13)</f>
        <v>7</v>
      </c>
      <c r="S117" s="37">
        <f>IF(R117=0,0,H117/R117)</f>
        <v>101.71428571428571</v>
      </c>
      <c r="T117" s="7"/>
      <c r="U117" s="7"/>
    </row>
    <row r="118" spans="3:21" s="32" customFormat="1" ht="12.75">
      <c r="C118" s="30">
        <v>84</v>
      </c>
      <c r="D118" s="30" t="s">
        <v>28</v>
      </c>
      <c r="E118" s="22">
        <f>SUM(E117+1)</f>
        <v>10</v>
      </c>
      <c r="F118" s="22"/>
      <c r="G118" s="22"/>
      <c r="H118" s="22">
        <f>SUM(H105+G118)</f>
        <v>288</v>
      </c>
      <c r="I118" s="5"/>
      <c r="J118" s="22">
        <v>6</v>
      </c>
      <c r="K118" s="31">
        <f>SUM(G114)</f>
        <v>0</v>
      </c>
      <c r="L118" s="28"/>
      <c r="M118" s="22">
        <f>IF(G118&gt;K118,"W",IF(G118&lt;K118,"L",IF(G118+K118=0,"",IF(G118=K118,"D"))))</f>
      </c>
      <c r="N118" s="22" t="str">
        <f>IF(M118="W","2",IF(M118="D","1",IF(M118="L","0",IF(M118="","0"))))</f>
        <v>0</v>
      </c>
      <c r="O118" s="38">
        <f>SUM(O105+N118)</f>
        <v>0</v>
      </c>
      <c r="P118" s="39"/>
      <c r="Q118" s="5">
        <f>IF(G118&gt;1,1,0)</f>
        <v>0</v>
      </c>
      <c r="R118" s="5">
        <f>SUM(Q118,Q105,Q92,Q79,Q66,Q53,Q40,Q27,Q14)</f>
        <v>3</v>
      </c>
      <c r="S118" s="37">
        <f>IF(R118=0,0,H118/R118)</f>
        <v>96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8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25">
        <v>15</v>
      </c>
      <c r="D5" s="25" t="s">
        <v>26</v>
      </c>
      <c r="E5" s="12">
        <v>1</v>
      </c>
      <c r="F5" s="27"/>
      <c r="G5" s="27">
        <v>118</v>
      </c>
      <c r="H5" s="14">
        <f>(G5)</f>
        <v>118</v>
      </c>
      <c r="I5" s="5"/>
      <c r="J5" s="12">
        <v>10</v>
      </c>
      <c r="K5" s="16">
        <f>SUM(G14)</f>
        <v>87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7</v>
      </c>
      <c r="D6" s="25" t="s">
        <v>26</v>
      </c>
      <c r="E6" s="14">
        <f>SUM(E5+1)</f>
        <v>2</v>
      </c>
      <c r="F6" s="27"/>
      <c r="G6" s="27">
        <v>129</v>
      </c>
      <c r="H6" s="14">
        <f>(G6)</f>
        <v>129</v>
      </c>
      <c r="I6" s="5"/>
      <c r="J6" s="14">
        <v>9</v>
      </c>
      <c r="K6" s="5">
        <f>SUM(G13)</f>
        <v>140</v>
      </c>
      <c r="L6" s="28"/>
      <c r="M6" s="14" t="str">
        <f>IF(G6&gt;K6,"W",IF(G6&lt;K6,"L",IF(G6+K6=0,"",IF(G6=K6,"D"))))</f>
        <v>L</v>
      </c>
      <c r="N6" s="14" t="str">
        <f>IF(M6="W","2",IF(M6="D","1",IF(M6="L","0",IF(M6="","0"))))</f>
        <v>0</v>
      </c>
      <c r="O6" s="14" t="str">
        <f>(N6)</f>
        <v>0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23</v>
      </c>
      <c r="D7" s="25" t="s">
        <v>17</v>
      </c>
      <c r="E7" s="14">
        <f>SUM(E6+1)</f>
        <v>3</v>
      </c>
      <c r="F7" s="27"/>
      <c r="G7" s="27">
        <v>114</v>
      </c>
      <c r="H7" s="14">
        <f>(G7)</f>
        <v>114</v>
      </c>
      <c r="I7" s="5"/>
      <c r="J7" s="14">
        <v>8</v>
      </c>
      <c r="K7" s="5">
        <f>SUM(G12)</f>
        <v>60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74</v>
      </c>
      <c r="D8" s="25" t="s">
        <v>20</v>
      </c>
      <c r="E8" s="14">
        <f>SUM(E7+1)</f>
        <v>4</v>
      </c>
      <c r="F8" s="27"/>
      <c r="G8" s="27">
        <v>99</v>
      </c>
      <c r="H8" s="14">
        <f>(G8)</f>
        <v>99</v>
      </c>
      <c r="I8" s="5"/>
      <c r="J8" s="14">
        <v>7</v>
      </c>
      <c r="K8" s="5">
        <f>SUM(G11)</f>
        <v>67</v>
      </c>
      <c r="L8" s="28"/>
      <c r="M8" s="14" t="str">
        <f>IF(G8&gt;K8,"W",IF(G8&lt;K8,"L",IF(G8+K8=0,"",IF(G8=K8,"D"))))</f>
        <v>W</v>
      </c>
      <c r="N8" s="14" t="str">
        <f>IF(M8="W","2",IF(M8="D","1",IF(M8="L","0",IF(M8="","0"))))</f>
        <v>2</v>
      </c>
      <c r="O8" s="14" t="str">
        <f>(N8)</f>
        <v>2</v>
      </c>
      <c r="P8" s="5"/>
      <c r="Q8" s="5">
        <f>IF(G8&gt;1,1,0)</f>
        <v>1</v>
      </c>
      <c r="R8" s="5"/>
      <c r="S8" s="7"/>
      <c r="T8" s="7"/>
    </row>
    <row r="9" spans="3:20" ht="12.75">
      <c r="C9" s="25">
        <v>56</v>
      </c>
      <c r="D9" s="26" t="s">
        <v>19</v>
      </c>
      <c r="E9" s="14">
        <f>SUM(E8+1)</f>
        <v>5</v>
      </c>
      <c r="F9" s="27"/>
      <c r="G9" s="27"/>
      <c r="H9" s="14">
        <f>(G9)</f>
        <v>0</v>
      </c>
      <c r="I9" s="5"/>
      <c r="J9" s="14">
        <v>6</v>
      </c>
      <c r="K9" s="5">
        <f>SUM(G10)</f>
        <v>109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0</v>
      </c>
      <c r="R9" s="5"/>
      <c r="S9" s="7"/>
      <c r="T9" s="7"/>
    </row>
    <row r="10" spans="3:20" ht="12.75">
      <c r="C10" s="25">
        <v>10</v>
      </c>
      <c r="D10" s="25" t="s">
        <v>26</v>
      </c>
      <c r="E10" s="14">
        <f>SUM(E9+1)</f>
        <v>6</v>
      </c>
      <c r="F10" s="27"/>
      <c r="G10" s="27">
        <v>109</v>
      </c>
      <c r="H10" s="14">
        <f>(G10)</f>
        <v>109</v>
      </c>
      <c r="I10" s="5"/>
      <c r="J10" s="14">
        <v>5</v>
      </c>
      <c r="K10" s="5">
        <f>SUM(G9)</f>
        <v>0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41</v>
      </c>
      <c r="D11" s="26" t="s">
        <v>18</v>
      </c>
      <c r="E11" s="14">
        <f>SUM(E10+1)</f>
        <v>7</v>
      </c>
      <c r="F11" s="27"/>
      <c r="G11" s="27">
        <v>67</v>
      </c>
      <c r="H11" s="14">
        <f>(G11)</f>
        <v>67</v>
      </c>
      <c r="I11" s="5"/>
      <c r="J11" s="14">
        <v>4</v>
      </c>
      <c r="K11" s="5">
        <f>SUM(G8)</f>
        <v>99</v>
      </c>
      <c r="L11" s="28"/>
      <c r="M11" s="14" t="str">
        <f>IF(G11&gt;K11,"W",IF(G11&lt;K11,"L",IF(G11+K11=0,"",IF(G11=K11,"D"))))</f>
        <v>L</v>
      </c>
      <c r="N11" s="14" t="str">
        <f>IF(M11="W","2",IF(M11="D","1",IF(M11="L","0",IF(M11="","0"))))</f>
        <v>0</v>
      </c>
      <c r="O11" s="14" t="str">
        <f>(N11)</f>
        <v>0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6</v>
      </c>
      <c r="D12" s="25" t="s">
        <v>26</v>
      </c>
      <c r="E12" s="14">
        <f>SUM(E11+1)</f>
        <v>8</v>
      </c>
      <c r="F12" s="27"/>
      <c r="G12" s="27">
        <v>60</v>
      </c>
      <c r="H12" s="14">
        <f>(G12)</f>
        <v>60</v>
      </c>
      <c r="I12" s="5"/>
      <c r="J12" s="14">
        <v>3</v>
      </c>
      <c r="K12" s="5">
        <f>SUM(G7)</f>
        <v>114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1</v>
      </c>
      <c r="R12" s="5"/>
      <c r="S12" s="7"/>
      <c r="T12" s="7"/>
    </row>
    <row r="13" spans="3:20" ht="12.75">
      <c r="C13" s="25">
        <v>75</v>
      </c>
      <c r="D13" s="25" t="s">
        <v>20</v>
      </c>
      <c r="E13" s="14">
        <f>SUM(E12+1)</f>
        <v>9</v>
      </c>
      <c r="F13" s="27"/>
      <c r="G13" s="27">
        <v>140</v>
      </c>
      <c r="H13" s="14">
        <f>(G13)</f>
        <v>140</v>
      </c>
      <c r="I13" s="5"/>
      <c r="J13" s="14">
        <v>2</v>
      </c>
      <c r="K13" s="5">
        <f>SUM(G6)</f>
        <v>129</v>
      </c>
      <c r="L13" s="28"/>
      <c r="M13" s="14" t="str">
        <f>IF(G13&gt;K13,"W",IF(G13&lt;K13,"L",IF(G13+K13=0,"",IF(G13=K13,"D"))))</f>
        <v>W</v>
      </c>
      <c r="N13" s="14" t="str">
        <f>IF(M13="W","2",IF(M13="D","1",IF(M13="L","0",IF(M13="","0"))))</f>
        <v>2</v>
      </c>
      <c r="O13" s="14" t="str">
        <f>(N13)</f>
        <v>2</v>
      </c>
      <c r="P13" s="5"/>
      <c r="Q13" s="5">
        <f>IF(G13&gt;1,1,0)</f>
        <v>1</v>
      </c>
      <c r="R13" s="5"/>
      <c r="S13" s="7"/>
      <c r="T13" s="7"/>
    </row>
    <row r="14" spans="3:20" ht="12.75">
      <c r="C14" s="30">
        <v>11</v>
      </c>
      <c r="D14" s="30" t="s">
        <v>26</v>
      </c>
      <c r="E14" s="22">
        <f>SUM(E13+1)</f>
        <v>10</v>
      </c>
      <c r="F14" s="22"/>
      <c r="G14" s="22">
        <v>87</v>
      </c>
      <c r="H14" s="22">
        <f>(G14)</f>
        <v>87</v>
      </c>
      <c r="I14" s="5"/>
      <c r="J14" s="22">
        <v>1</v>
      </c>
      <c r="K14" s="31">
        <f>SUM(G5)</f>
        <v>118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25">
        <v>15</v>
      </c>
      <c r="D18" s="25" t="s">
        <v>26</v>
      </c>
      <c r="E18" s="12">
        <v>1</v>
      </c>
      <c r="F18" s="27"/>
      <c r="G18" s="27">
        <v>121</v>
      </c>
      <c r="H18" s="12">
        <f>SUM(H5+G18)</f>
        <v>239</v>
      </c>
      <c r="I18" s="5"/>
      <c r="J18" s="12">
        <v>9</v>
      </c>
      <c r="K18" s="16">
        <f>SUM(G26)</f>
        <v>126</v>
      </c>
      <c r="L18" s="28"/>
      <c r="M18" s="12" t="str">
        <f>IF(G18&gt;K18,"W",IF(G18&lt;K18,"L",IF(G18+K18=0,"",IF(G18=K18,"D"))))</f>
        <v>L</v>
      </c>
      <c r="N18" s="12" t="str">
        <f>IF(M18="W","2",IF(M18="D","1",IF(M18="L","0",IF(M18="","0"))))</f>
        <v>0</v>
      </c>
      <c r="O18" s="12">
        <f>SUM(O5+N18)</f>
        <v>2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7</v>
      </c>
      <c r="D19" s="25" t="s">
        <v>26</v>
      </c>
      <c r="E19" s="14">
        <f>SUM(E18+1)</f>
        <v>2</v>
      </c>
      <c r="F19" s="27"/>
      <c r="G19" s="27">
        <v>147</v>
      </c>
      <c r="H19" s="14">
        <f>SUM(H6+G19)</f>
        <v>276</v>
      </c>
      <c r="I19" s="5"/>
      <c r="J19" s="14">
        <v>8</v>
      </c>
      <c r="K19" s="5">
        <f>SUM(G25)</f>
        <v>79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2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23</v>
      </c>
      <c r="D20" s="25" t="s">
        <v>17</v>
      </c>
      <c r="E20" s="14">
        <f>SUM(E19+1)</f>
        <v>3</v>
      </c>
      <c r="F20" s="27"/>
      <c r="G20" s="27">
        <v>114</v>
      </c>
      <c r="H20" s="14">
        <f>SUM(H7+G20)</f>
        <v>228</v>
      </c>
      <c r="I20" s="5"/>
      <c r="J20" s="14">
        <v>7</v>
      </c>
      <c r="K20" s="5">
        <f>SUM(G24)</f>
        <v>108</v>
      </c>
      <c r="L20" s="28"/>
      <c r="M20" s="14" t="str">
        <f>IF(G20&gt;K20,"W",IF(G20&lt;K20,"L",IF(G20+K20=0,"",IF(G20=K20,"D"))))</f>
        <v>W</v>
      </c>
      <c r="N20" s="14" t="str">
        <f>IF(M20="W","2",IF(M20="D","1",IF(M20="L","0",IF(M20="","0"))))</f>
        <v>2</v>
      </c>
      <c r="O20" s="14">
        <f>SUM(O7+N20)</f>
        <v>4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74</v>
      </c>
      <c r="D21" s="25" t="s">
        <v>20</v>
      </c>
      <c r="E21" s="14">
        <f>SUM(E20+1)</f>
        <v>4</v>
      </c>
      <c r="F21" s="27"/>
      <c r="G21" s="27">
        <v>140</v>
      </c>
      <c r="H21" s="14">
        <f>SUM(H8+G21)</f>
        <v>239</v>
      </c>
      <c r="I21" s="5"/>
      <c r="J21" s="14">
        <v>6</v>
      </c>
      <c r="K21" s="5">
        <f>SUM(G23)</f>
        <v>105</v>
      </c>
      <c r="L21" s="28"/>
      <c r="M21" s="14" t="str">
        <f>IF(G21&gt;K21,"W",IF(G21&lt;K21,"L",IF(G21+K21=0,"",IF(G21=K21,"D"))))</f>
        <v>W</v>
      </c>
      <c r="N21" s="14" t="str">
        <f>IF(M21="W","2",IF(M21="D","1",IF(M21="L","0",IF(M21="","0"))))</f>
        <v>2</v>
      </c>
      <c r="O21" s="14">
        <f>SUM(O8+N21)</f>
        <v>4</v>
      </c>
      <c r="P21" s="5"/>
      <c r="Q21" s="5">
        <f>IF(G21&gt;1,1,0)</f>
        <v>1</v>
      </c>
      <c r="R21" s="5"/>
      <c r="S21" s="7"/>
      <c r="T21" s="7"/>
    </row>
    <row r="22" spans="3:20" s="32" customFormat="1" ht="12.75">
      <c r="C22" s="25">
        <v>56</v>
      </c>
      <c r="D22" s="26" t="s">
        <v>19</v>
      </c>
      <c r="E22" s="14">
        <f>SUM(E21+1)</f>
        <v>5</v>
      </c>
      <c r="F22" s="27"/>
      <c r="G22" s="27"/>
      <c r="H22" s="14">
        <f>SUM(H9+G22)</f>
        <v>0</v>
      </c>
      <c r="I22" s="5"/>
      <c r="J22" s="14">
        <v>10</v>
      </c>
      <c r="K22" s="5">
        <f>SUM(G27)</f>
        <v>0</v>
      </c>
      <c r="L22" s="28"/>
      <c r="M22" s="14">
        <f>IF(G22&gt;K22,"W",IF(G22&lt;K22,"L",IF(G22+K22=0,"",IF(G22=K22,"D"))))</f>
      </c>
      <c r="N22" s="14" t="str">
        <f>IF(M22="W","2",IF(M22="D","1",IF(M22="L","0",IF(M22="","0"))))</f>
        <v>0</v>
      </c>
      <c r="O22" s="14">
        <f>SUM(O9+N22)</f>
        <v>0</v>
      </c>
      <c r="P22" s="5"/>
      <c r="Q22" s="5">
        <f>IF(G22&gt;1,1,0)</f>
        <v>0</v>
      </c>
      <c r="R22" s="5"/>
      <c r="S22" s="7"/>
      <c r="T22" s="7"/>
    </row>
    <row r="23" spans="3:20" s="32" customFormat="1" ht="12.75">
      <c r="C23" s="25">
        <v>10</v>
      </c>
      <c r="D23" s="25" t="s">
        <v>26</v>
      </c>
      <c r="E23" s="14">
        <f>SUM(E22+1)</f>
        <v>6</v>
      </c>
      <c r="F23" s="27"/>
      <c r="G23" s="27">
        <v>105</v>
      </c>
      <c r="H23" s="14">
        <f>SUM(H10+G23)</f>
        <v>214</v>
      </c>
      <c r="I23" s="5"/>
      <c r="J23" s="14">
        <v>4</v>
      </c>
      <c r="K23" s="5">
        <f>SUM(G21)</f>
        <v>140</v>
      </c>
      <c r="L23" s="28"/>
      <c r="M23" s="14" t="str">
        <f>IF(G23&gt;K23,"W",IF(G23&lt;K23,"L",IF(G23+K23=0,"",IF(G23=K23,"D"))))</f>
        <v>L</v>
      </c>
      <c r="N23" s="14" t="str">
        <f>IF(M23="W","2",IF(M23="D","1",IF(M23="L","0",IF(M23="","0"))))</f>
        <v>0</v>
      </c>
      <c r="O23" s="14">
        <f>SUM(O10+N23)</f>
        <v>2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41</v>
      </c>
      <c r="D24" s="26" t="s">
        <v>18</v>
      </c>
      <c r="E24" s="14">
        <f>SUM(E23+1)</f>
        <v>7</v>
      </c>
      <c r="F24" s="27"/>
      <c r="G24" s="27">
        <v>108</v>
      </c>
      <c r="H24" s="14">
        <f>SUM(H11+G24)</f>
        <v>175</v>
      </c>
      <c r="I24" s="5"/>
      <c r="J24" s="14">
        <v>3</v>
      </c>
      <c r="K24" s="5">
        <f>SUM(G20)</f>
        <v>114</v>
      </c>
      <c r="L24" s="28"/>
      <c r="M24" s="14" t="str">
        <f>IF(G24&gt;K24,"W",IF(G24&lt;K24,"L",IF(G24+K24=0,"",IF(G24=K24,"D"))))</f>
        <v>L</v>
      </c>
      <c r="N24" s="14" t="str">
        <f>IF(M24="W","2",IF(M24="D","1",IF(M24="L","0",IF(M24="","0"))))</f>
        <v>0</v>
      </c>
      <c r="O24" s="14">
        <f>SUM(O11+N24)</f>
        <v>0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6</v>
      </c>
      <c r="D25" s="25" t="s">
        <v>26</v>
      </c>
      <c r="E25" s="14">
        <f>SUM(E24+1)</f>
        <v>8</v>
      </c>
      <c r="F25" s="27"/>
      <c r="G25" s="27">
        <v>79</v>
      </c>
      <c r="H25" s="14">
        <f>SUM(H12+G25)</f>
        <v>139</v>
      </c>
      <c r="I25" s="5"/>
      <c r="J25" s="14">
        <v>2</v>
      </c>
      <c r="K25" s="5">
        <f>SUM(G19)</f>
        <v>147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1</v>
      </c>
      <c r="R25" s="5"/>
      <c r="S25" s="7"/>
      <c r="T25" s="7"/>
    </row>
    <row r="26" spans="3:20" s="32" customFormat="1" ht="12.75">
      <c r="C26" s="25">
        <v>75</v>
      </c>
      <c r="D26" s="25" t="s">
        <v>20</v>
      </c>
      <c r="E26" s="14">
        <f>SUM(E25+1)</f>
        <v>9</v>
      </c>
      <c r="F26" s="27"/>
      <c r="G26" s="27">
        <v>126</v>
      </c>
      <c r="H26" s="14">
        <f>SUM(H13+G26)</f>
        <v>266</v>
      </c>
      <c r="I26" s="5"/>
      <c r="J26" s="14">
        <v>1</v>
      </c>
      <c r="K26" s="5">
        <f>SUM(G18)</f>
        <v>121</v>
      </c>
      <c r="L26" s="28"/>
      <c r="M26" s="14" t="str">
        <f>IF(G26&gt;K26,"W",IF(G26&lt;K26,"L",IF(G26+K26=0,"",IF(G26=K26,"D"))))</f>
        <v>W</v>
      </c>
      <c r="N26" s="14" t="str">
        <f>IF(M26="W","2",IF(M26="D","1",IF(M26="L","0",IF(M26="","0"))))</f>
        <v>2</v>
      </c>
      <c r="O26" s="14">
        <f>SUM(O13+N26)</f>
        <v>4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>
        <v>11</v>
      </c>
      <c r="D27" s="30" t="s">
        <v>26</v>
      </c>
      <c r="E27" s="22">
        <f>SUM(E26+1)</f>
        <v>10</v>
      </c>
      <c r="F27" s="22"/>
      <c r="G27" s="22"/>
      <c r="H27" s="22">
        <f>SUM(H14+G27)</f>
        <v>87</v>
      </c>
      <c r="I27" s="5"/>
      <c r="J27" s="22">
        <v>5</v>
      </c>
      <c r="K27" s="31">
        <f>SUM(G22)</f>
        <v>0</v>
      </c>
      <c r="L27" s="28"/>
      <c r="M27" s="22">
        <f>IF(G27&gt;K27,"W",IF(G27&lt;K27,"L",IF(G27+K27=0,"",IF(G27=K27,"D"))))</f>
      </c>
      <c r="N27" s="22" t="str">
        <f>IF(M27="W","2",IF(M27="D","1",IF(M27="L","0",IF(M27="","0"))))</f>
        <v>0</v>
      </c>
      <c r="O27" s="22">
        <f>SUM(O14+N27)</f>
        <v>0</v>
      </c>
      <c r="P27" s="7"/>
      <c r="Q27" s="5">
        <f>IF(G27&gt;1,1,0)</f>
        <v>0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25">
        <v>15</v>
      </c>
      <c r="D31" s="25" t="s">
        <v>26</v>
      </c>
      <c r="E31" s="11">
        <v>1</v>
      </c>
      <c r="F31" s="11"/>
      <c r="G31" s="12">
        <v>103</v>
      </c>
      <c r="H31" s="12">
        <f>SUM(H18+G31)</f>
        <v>342</v>
      </c>
      <c r="I31" s="5"/>
      <c r="J31" s="12">
        <v>8</v>
      </c>
      <c r="K31" s="16">
        <f>SUM(G38)</f>
        <v>107</v>
      </c>
      <c r="L31" s="28"/>
      <c r="M31" s="12" t="str">
        <f>IF(G31&gt;K31,"W",IF(G31&lt;K31,"L",IF(G31+K31=0,"",IF(G31=K31,"D"))))</f>
        <v>L</v>
      </c>
      <c r="N31" s="12" t="str">
        <f>IF(M31="W","2",IF(M31="D","1",IF(M31="L","0",IF(M31="","0"))))</f>
        <v>0</v>
      </c>
      <c r="O31" s="12">
        <f>SUM(O18+N31)</f>
        <v>2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7</v>
      </c>
      <c r="D32" s="25" t="s">
        <v>26</v>
      </c>
      <c r="E32" s="14">
        <f>SUM(E31+1)</f>
        <v>2</v>
      </c>
      <c r="F32" s="27"/>
      <c r="G32" s="27">
        <v>120</v>
      </c>
      <c r="H32" s="14">
        <f>SUM(H19+G32)</f>
        <v>396</v>
      </c>
      <c r="I32" s="5"/>
      <c r="J32" s="14">
        <v>7</v>
      </c>
      <c r="K32" s="5">
        <f>SUM(G37)</f>
        <v>103</v>
      </c>
      <c r="L32" s="28"/>
      <c r="M32" s="14" t="str">
        <f>IF(G32&gt;K32,"W",IF(G32&lt;K32,"L",IF(G32+K32=0,"",IF(G32=K32,"D"))))</f>
        <v>W</v>
      </c>
      <c r="N32" s="14" t="str">
        <f>IF(M32="W","2",IF(M32="D","1",IF(M32="L","0",IF(M32="","0"))))</f>
        <v>2</v>
      </c>
      <c r="O32" s="14">
        <f>SUM(O19+N32)</f>
        <v>4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23</v>
      </c>
      <c r="D33" s="25" t="s">
        <v>17</v>
      </c>
      <c r="E33" s="14">
        <f>SUM(E32+1)</f>
        <v>3</v>
      </c>
      <c r="F33" s="27"/>
      <c r="G33" s="27">
        <v>128</v>
      </c>
      <c r="H33" s="14">
        <f>SUM(H20+G33)</f>
        <v>356</v>
      </c>
      <c r="I33" s="5"/>
      <c r="J33" s="14">
        <v>6</v>
      </c>
      <c r="K33" s="5">
        <f>SUM(G36)</f>
        <v>96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6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74</v>
      </c>
      <c r="D34" s="25" t="s">
        <v>20</v>
      </c>
      <c r="E34" s="14">
        <f>SUM(E33+1)</f>
        <v>4</v>
      </c>
      <c r="F34" s="27"/>
      <c r="G34" s="27">
        <v>120</v>
      </c>
      <c r="H34" s="14">
        <f>SUM(H21+G34)</f>
        <v>359</v>
      </c>
      <c r="I34" s="5"/>
      <c r="J34" s="14">
        <v>5</v>
      </c>
      <c r="K34" s="5">
        <f>SUM(G35)</f>
        <v>0</v>
      </c>
      <c r="L34" s="28"/>
      <c r="M34" s="14" t="str">
        <f>IF(G34&gt;K34,"W",IF(G34&lt;K34,"L",IF(G34+K34=0,"",IF(G34=K34,"D"))))</f>
        <v>W</v>
      </c>
      <c r="N34" s="14" t="str">
        <f>IF(M34="W","2",IF(M34="D","1",IF(M34="L","0",IF(M34="","0"))))</f>
        <v>2</v>
      </c>
      <c r="O34" s="14">
        <f>SUM(O21+N34)</f>
        <v>6</v>
      </c>
      <c r="P34" s="5"/>
      <c r="Q34" s="5">
        <f>IF(G34&gt;1,1,0)</f>
        <v>1</v>
      </c>
      <c r="R34" s="5"/>
      <c r="S34" s="7"/>
      <c r="T34" s="7"/>
    </row>
    <row r="35" spans="3:20" s="32" customFormat="1" ht="12.75">
      <c r="C35" s="25">
        <v>56</v>
      </c>
      <c r="D35" s="26" t="s">
        <v>19</v>
      </c>
      <c r="E35" s="14">
        <f>SUM(E34+1)</f>
        <v>5</v>
      </c>
      <c r="F35" s="27"/>
      <c r="G35" s="27"/>
      <c r="H35" s="14">
        <f>SUM(H22+G35)</f>
        <v>0</v>
      </c>
      <c r="I35" s="5"/>
      <c r="J35" s="14">
        <v>4</v>
      </c>
      <c r="K35" s="5">
        <f>SUM(G34)</f>
        <v>120</v>
      </c>
      <c r="L35" s="28"/>
      <c r="M35" s="14" t="str">
        <f>IF(G35&gt;K35,"W",IF(G35&lt;K35,"L",IF(G35+K35=0,"",IF(G35=K35,"D"))))</f>
        <v>L</v>
      </c>
      <c r="N35" s="14" t="str">
        <f>IF(M35="W","2",IF(M35="D","1",IF(M35="L","0",IF(M35="","0"))))</f>
        <v>0</v>
      </c>
      <c r="O35" s="14">
        <f>SUM(O22+N35)</f>
        <v>0</v>
      </c>
      <c r="P35" s="5"/>
      <c r="Q35" s="5">
        <f>IF(G35&gt;1,1,0)</f>
        <v>0</v>
      </c>
      <c r="R35" s="5"/>
      <c r="S35" s="7"/>
      <c r="T35" s="7"/>
    </row>
    <row r="36" spans="3:20" s="32" customFormat="1" ht="12.75">
      <c r="C36" s="25">
        <v>10</v>
      </c>
      <c r="D36" s="25" t="s">
        <v>26</v>
      </c>
      <c r="E36" s="14">
        <f>SUM(E35+1)</f>
        <v>6</v>
      </c>
      <c r="F36" s="27"/>
      <c r="G36" s="27">
        <v>96</v>
      </c>
      <c r="H36" s="14">
        <f>SUM(H23+G36)</f>
        <v>310</v>
      </c>
      <c r="I36" s="5"/>
      <c r="J36" s="14">
        <v>3</v>
      </c>
      <c r="K36" s="5">
        <f>SUM(G33)</f>
        <v>128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2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41</v>
      </c>
      <c r="D37" s="26" t="s">
        <v>18</v>
      </c>
      <c r="E37" s="14">
        <f>SUM(E36+1)</f>
        <v>7</v>
      </c>
      <c r="F37" s="27"/>
      <c r="G37" s="27">
        <v>103</v>
      </c>
      <c r="H37" s="14">
        <f>SUM(H24+G37)</f>
        <v>278</v>
      </c>
      <c r="I37" s="5"/>
      <c r="J37" s="14">
        <v>2</v>
      </c>
      <c r="K37" s="5">
        <f>SUM(G32)</f>
        <v>120</v>
      </c>
      <c r="L37" s="28"/>
      <c r="M37" s="14" t="str">
        <f>IF(G37&gt;K37,"W",IF(G37&lt;K37,"L",IF(G37+K37=0,"",IF(G37=K37,"D"))))</f>
        <v>L</v>
      </c>
      <c r="N37" s="14" t="str">
        <f>IF(M37="W","2",IF(M37="D","1",IF(M37="L","0",IF(M37="","0"))))</f>
        <v>0</v>
      </c>
      <c r="O37" s="14">
        <f>SUM(O24+N37)</f>
        <v>0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6</v>
      </c>
      <c r="D38" s="25" t="s">
        <v>26</v>
      </c>
      <c r="E38" s="14">
        <f>SUM(E37+1)</f>
        <v>8</v>
      </c>
      <c r="F38" s="27"/>
      <c r="G38" s="27">
        <v>107</v>
      </c>
      <c r="H38" s="14">
        <f>SUM(H25+G38)</f>
        <v>246</v>
      </c>
      <c r="I38" s="5"/>
      <c r="J38" s="14">
        <v>1</v>
      </c>
      <c r="K38" s="5">
        <f>SUM(G31)</f>
        <v>103</v>
      </c>
      <c r="L38" s="28"/>
      <c r="M38" s="14" t="str">
        <f>IF(G38&gt;K38,"W",IF(G38&lt;K38,"L",IF(G38+K38=0,"",IF(G38=K38,"D"))))</f>
        <v>W</v>
      </c>
      <c r="N38" s="14" t="str">
        <f>IF(M38="W","2",IF(M38="D","1",IF(M38="L","0",IF(M38="","0"))))</f>
        <v>2</v>
      </c>
      <c r="O38" s="14">
        <f>SUM(O25+N38)</f>
        <v>2</v>
      </c>
      <c r="P38" s="5"/>
      <c r="Q38" s="5">
        <f>IF(G38&gt;1,1,0)</f>
        <v>1</v>
      </c>
      <c r="R38" s="5"/>
      <c r="S38" s="7"/>
      <c r="T38" s="7"/>
    </row>
    <row r="39" spans="3:20" s="32" customFormat="1" ht="12.75">
      <c r="C39" s="25">
        <v>75</v>
      </c>
      <c r="D39" s="25" t="s">
        <v>20</v>
      </c>
      <c r="E39" s="14">
        <f>SUM(E38+1)</f>
        <v>9</v>
      </c>
      <c r="F39" s="27"/>
      <c r="G39" s="27">
        <v>139</v>
      </c>
      <c r="H39" s="14">
        <f>SUM(H26+G39)</f>
        <v>405</v>
      </c>
      <c r="I39" s="5"/>
      <c r="J39" s="14">
        <v>10</v>
      </c>
      <c r="K39" s="5">
        <f>SUM(G40)</f>
        <v>0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6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>
        <v>11</v>
      </c>
      <c r="D40" s="30" t="s">
        <v>26</v>
      </c>
      <c r="E40" s="22">
        <f>SUM(E39+1)</f>
        <v>10</v>
      </c>
      <c r="F40" s="22"/>
      <c r="G40" s="22"/>
      <c r="H40" s="22">
        <f>SUM(H27+G40)</f>
        <v>87</v>
      </c>
      <c r="I40" s="5"/>
      <c r="J40" s="22">
        <v>9</v>
      </c>
      <c r="K40" s="31">
        <f>SUM(G39)</f>
        <v>139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0</v>
      </c>
      <c r="P40" s="7"/>
      <c r="Q40" s="5">
        <f>IF(G40&gt;1,1,0)</f>
        <v>0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25">
        <v>15</v>
      </c>
      <c r="D44" s="25" t="s">
        <v>26</v>
      </c>
      <c r="E44" s="12">
        <v>1</v>
      </c>
      <c r="F44" s="27"/>
      <c r="G44" s="27">
        <v>129</v>
      </c>
      <c r="H44" s="12">
        <f>SUM(H31+G44)</f>
        <v>471</v>
      </c>
      <c r="I44" s="12"/>
      <c r="J44" s="12">
        <v>7</v>
      </c>
      <c r="K44" s="16">
        <f>SUM(G50)</f>
        <v>99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4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7</v>
      </c>
      <c r="D45" s="25" t="s">
        <v>26</v>
      </c>
      <c r="E45" s="14">
        <f>SUM(E44+1)</f>
        <v>2</v>
      </c>
      <c r="F45" s="27"/>
      <c r="G45" s="27">
        <v>140</v>
      </c>
      <c r="H45" s="14">
        <f>SUM(H32+G45)</f>
        <v>536</v>
      </c>
      <c r="I45" s="14"/>
      <c r="J45" s="14">
        <v>6</v>
      </c>
      <c r="K45" s="5">
        <f>SUM(G49)</f>
        <v>112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6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23</v>
      </c>
      <c r="D46" s="25" t="s">
        <v>17</v>
      </c>
      <c r="E46" s="14">
        <f>SUM(E45+1)</f>
        <v>3</v>
      </c>
      <c r="F46" s="27"/>
      <c r="G46" s="27">
        <v>110</v>
      </c>
      <c r="H46" s="14">
        <f>SUM(H33+G46)</f>
        <v>466</v>
      </c>
      <c r="I46" s="14"/>
      <c r="J46" s="14">
        <v>5</v>
      </c>
      <c r="K46" s="5">
        <f>SUM(G48)</f>
        <v>0</v>
      </c>
      <c r="L46" s="28"/>
      <c r="M46" s="14" t="str">
        <f>IF(G46&gt;K46,"W",IF(G46&lt;K46,"L",IF(G46+K46=0,"",IF(G46=K46,"D"))))</f>
        <v>W</v>
      </c>
      <c r="N46" s="14" t="str">
        <f>IF(M46="W","2",IF(M46="D","1",IF(M46="L","0",IF(M46="","0"))))</f>
        <v>2</v>
      </c>
      <c r="O46" s="14">
        <f>SUM(O33+N46)</f>
        <v>8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74</v>
      </c>
      <c r="D47" s="25" t="s">
        <v>20</v>
      </c>
      <c r="E47" s="14">
        <f>SUM(E46+1)</f>
        <v>4</v>
      </c>
      <c r="F47" s="27"/>
      <c r="G47" s="27">
        <v>116</v>
      </c>
      <c r="H47" s="14">
        <f>SUM(H34+G47)</f>
        <v>475</v>
      </c>
      <c r="I47" s="14"/>
      <c r="J47" s="14">
        <v>10</v>
      </c>
      <c r="K47" s="5">
        <f>SUM(G53)</f>
        <v>0</v>
      </c>
      <c r="L47" s="28"/>
      <c r="M47" s="14" t="str">
        <f>IF(G47&gt;K47,"W",IF(G47&lt;K47,"L",IF(G47+K47=0,"",IF(G47=K47,"D"))))</f>
        <v>W</v>
      </c>
      <c r="N47" s="14" t="str">
        <f>IF(M47="W","2",IF(M47="D","1",IF(M47="L","0",IF(M47="","0"))))</f>
        <v>2</v>
      </c>
      <c r="O47" s="14">
        <f>SUM(O34+N47)</f>
        <v>8</v>
      </c>
      <c r="P47" s="5"/>
      <c r="Q47" s="5">
        <f>IF(G47&gt;1,1,0)</f>
        <v>1</v>
      </c>
      <c r="R47" s="5"/>
      <c r="S47" s="7"/>
      <c r="T47" s="7"/>
    </row>
    <row r="48" spans="3:20" s="32" customFormat="1" ht="12.75">
      <c r="C48" s="25">
        <v>56</v>
      </c>
      <c r="D48" s="26" t="s">
        <v>19</v>
      </c>
      <c r="E48" s="14">
        <f>SUM(E47+1)</f>
        <v>5</v>
      </c>
      <c r="F48" s="27"/>
      <c r="G48" s="27"/>
      <c r="H48" s="14">
        <f>SUM(H35+G48)</f>
        <v>0</v>
      </c>
      <c r="I48" s="14"/>
      <c r="J48" s="14">
        <v>3</v>
      </c>
      <c r="K48" s="5">
        <f>SUM(G46)</f>
        <v>110</v>
      </c>
      <c r="L48" s="28"/>
      <c r="M48" s="14" t="str">
        <f>IF(G48&gt;K48,"W",IF(G48&lt;K48,"L",IF(G48+K48=0,"",IF(G48=K48,"D"))))</f>
        <v>L</v>
      </c>
      <c r="N48" s="14" t="str">
        <f>IF(M48="W","2",IF(M48="D","1",IF(M48="L","0",IF(M48="","0"))))</f>
        <v>0</v>
      </c>
      <c r="O48" s="14">
        <f>SUM(O35+N48)</f>
        <v>0</v>
      </c>
      <c r="P48" s="5"/>
      <c r="Q48" s="5">
        <f>IF(G48&gt;1,1,0)</f>
        <v>0</v>
      </c>
      <c r="R48" s="5"/>
      <c r="S48" s="7"/>
      <c r="T48" s="7"/>
    </row>
    <row r="49" spans="3:20" s="32" customFormat="1" ht="12.75">
      <c r="C49" s="25">
        <v>10</v>
      </c>
      <c r="D49" s="25" t="s">
        <v>26</v>
      </c>
      <c r="E49" s="14">
        <f>SUM(E48+1)</f>
        <v>6</v>
      </c>
      <c r="F49" s="27"/>
      <c r="G49" s="27">
        <v>112</v>
      </c>
      <c r="H49" s="14">
        <f>SUM(H36+G49)</f>
        <v>422</v>
      </c>
      <c r="I49" s="14"/>
      <c r="J49" s="14">
        <v>2</v>
      </c>
      <c r="K49" s="5">
        <f>SUM(G45)</f>
        <v>140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2</v>
      </c>
      <c r="P49" s="5"/>
      <c r="Q49" s="5">
        <f>IF(G49&gt;1,1,0)</f>
        <v>1</v>
      </c>
      <c r="R49" s="5"/>
      <c r="S49" s="7"/>
      <c r="T49" s="7"/>
    </row>
    <row r="50" spans="3:20" s="32" customFormat="1" ht="12.75">
      <c r="C50" s="25">
        <v>41</v>
      </c>
      <c r="D50" s="26" t="s">
        <v>18</v>
      </c>
      <c r="E50" s="14">
        <f>SUM(E49+1)</f>
        <v>7</v>
      </c>
      <c r="F50" s="27"/>
      <c r="G50" s="27">
        <v>99</v>
      </c>
      <c r="H50" s="14">
        <f>SUM(H37+G50)</f>
        <v>377</v>
      </c>
      <c r="I50" s="14"/>
      <c r="J50" s="14">
        <v>1</v>
      </c>
      <c r="K50" s="5">
        <f>SUM(G44)</f>
        <v>129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0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6</v>
      </c>
      <c r="D51" s="25" t="s">
        <v>26</v>
      </c>
      <c r="E51" s="14">
        <f>SUM(E50+1)</f>
        <v>8</v>
      </c>
      <c r="F51" s="27"/>
      <c r="G51" s="27"/>
      <c r="H51" s="14">
        <f>SUM(H38+G51)</f>
        <v>246</v>
      </c>
      <c r="I51" s="14"/>
      <c r="J51" s="14">
        <v>9</v>
      </c>
      <c r="K51" s="5">
        <f>SUM(G52)</f>
        <v>150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2</v>
      </c>
      <c r="P51" s="5"/>
      <c r="Q51" s="5">
        <f>IF(G51&gt;1,1,0)</f>
        <v>0</v>
      </c>
      <c r="R51" s="5"/>
      <c r="S51" s="7"/>
      <c r="T51" s="7"/>
    </row>
    <row r="52" spans="3:20" s="32" customFormat="1" ht="12.75">
      <c r="C52" s="25">
        <v>75</v>
      </c>
      <c r="D52" s="25" t="s">
        <v>20</v>
      </c>
      <c r="E52" s="14">
        <f>SUM(E51+1)</f>
        <v>9</v>
      </c>
      <c r="F52" s="27"/>
      <c r="G52" s="27">
        <v>150</v>
      </c>
      <c r="H52" s="14">
        <f>SUM(H39+G52)</f>
        <v>555</v>
      </c>
      <c r="I52" s="14"/>
      <c r="J52" s="14">
        <v>8</v>
      </c>
      <c r="K52" s="5">
        <f>SUM(G51)</f>
        <v>0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8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>
        <v>11</v>
      </c>
      <c r="D53" s="30" t="s">
        <v>26</v>
      </c>
      <c r="E53" s="22">
        <f>SUM(E52+1)</f>
        <v>10</v>
      </c>
      <c r="F53" s="22"/>
      <c r="G53" s="22"/>
      <c r="H53" s="22">
        <f>SUM(H40+G53)</f>
        <v>87</v>
      </c>
      <c r="I53" s="22"/>
      <c r="J53" s="22">
        <v>4</v>
      </c>
      <c r="K53" s="31">
        <f>SUM(G47)</f>
        <v>116</v>
      </c>
      <c r="L53" s="28"/>
      <c r="M53" s="22" t="str">
        <f>IF(G53&gt;K53,"W",IF(G53&lt;K53,"L",IF(G53+K53=0,"",IF(G53=K53,"D"))))</f>
        <v>L</v>
      </c>
      <c r="N53" s="22" t="str">
        <f>IF(M53="W","2",IF(M53="D","1",IF(M53="L","0",IF(M53="","0"))))</f>
        <v>0</v>
      </c>
      <c r="O53" s="22">
        <f>SUM(O40+N53)</f>
        <v>0</v>
      </c>
      <c r="P53" s="5"/>
      <c r="Q53" s="5">
        <f>IF(G53&gt;1,1,0)</f>
        <v>0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25">
        <v>15</v>
      </c>
      <c r="D57" s="25" t="s">
        <v>26</v>
      </c>
      <c r="E57" s="12">
        <v>1</v>
      </c>
      <c r="F57" s="27"/>
      <c r="G57" s="27">
        <v>110</v>
      </c>
      <c r="H57" s="12">
        <f>SUM(H44+G57)</f>
        <v>581</v>
      </c>
      <c r="I57" s="5"/>
      <c r="J57" s="12">
        <v>6</v>
      </c>
      <c r="K57" s="16">
        <f>SUM(G62)</f>
        <v>0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6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7</v>
      </c>
      <c r="D58" s="25" t="s">
        <v>26</v>
      </c>
      <c r="E58" s="14">
        <f>SUM(E57+1)</f>
        <v>2</v>
      </c>
      <c r="F58" s="27"/>
      <c r="G58" s="27">
        <v>130</v>
      </c>
      <c r="H58" s="14">
        <f>SUM(H45+G58)</f>
        <v>666</v>
      </c>
      <c r="I58" s="5"/>
      <c r="J58" s="14">
        <v>5</v>
      </c>
      <c r="K58" s="5">
        <f>SUM(G61)</f>
        <v>0</v>
      </c>
      <c r="L58" s="28"/>
      <c r="M58" s="14" t="str">
        <f>IF(G58&gt;K58,"W",IF(G58&lt;K58,"L",IF(G58+K58=0,"",IF(G58=K58,"D"))))</f>
        <v>W</v>
      </c>
      <c r="N58" s="14" t="str">
        <f>IF(M58="W","2",IF(M58="D","1",IF(M58="L","0",IF(M58="","0"))))</f>
        <v>2</v>
      </c>
      <c r="O58" s="14">
        <f>SUM(O45+N58)</f>
        <v>8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23</v>
      </c>
      <c r="D59" s="25" t="s">
        <v>17</v>
      </c>
      <c r="E59" s="14">
        <f>SUM(E58+1)</f>
        <v>3</v>
      </c>
      <c r="F59" s="27"/>
      <c r="G59" s="27">
        <v>131</v>
      </c>
      <c r="H59" s="14">
        <f>SUM(H46+G59)</f>
        <v>597</v>
      </c>
      <c r="I59" s="5"/>
      <c r="J59" s="14">
        <v>4</v>
      </c>
      <c r="K59" s="5">
        <f>SUM(G60)</f>
        <v>88</v>
      </c>
      <c r="L59" s="28"/>
      <c r="M59" s="14" t="str">
        <f>IF(G59&gt;K59,"W",IF(G59&lt;K59,"L",IF(G59+K59=0,"",IF(G59=K59,"D"))))</f>
        <v>W</v>
      </c>
      <c r="N59" s="14" t="str">
        <f>IF(M59="W","2",IF(M59="D","1",IF(M59="L","0",IF(M59="","0"))))</f>
        <v>2</v>
      </c>
      <c r="O59" s="14">
        <f>SUM(O46+N59)</f>
        <v>10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74</v>
      </c>
      <c r="D60" s="25" t="s">
        <v>20</v>
      </c>
      <c r="E60" s="14">
        <f>SUM(E59+1)</f>
        <v>4</v>
      </c>
      <c r="F60" s="27"/>
      <c r="G60" s="27">
        <v>88</v>
      </c>
      <c r="H60" s="14">
        <f>SUM(H47+G60)</f>
        <v>563</v>
      </c>
      <c r="I60" s="5"/>
      <c r="J60" s="14">
        <v>3</v>
      </c>
      <c r="K60" s="5">
        <f>SUM(G59)</f>
        <v>131</v>
      </c>
      <c r="L60" s="28"/>
      <c r="M60" s="14" t="str">
        <f>IF(G60&gt;K60,"W",IF(G60&lt;K60,"L",IF(G60+K60=0,"",IF(G60=K60,"D"))))</f>
        <v>L</v>
      </c>
      <c r="N60" s="14" t="str">
        <f>IF(M60="W","2",IF(M60="D","1",IF(M60="L","0",IF(M60="","0"))))</f>
        <v>0</v>
      </c>
      <c r="O60" s="14">
        <f>SUM(O47+N60)</f>
        <v>8</v>
      </c>
      <c r="P60" s="5"/>
      <c r="Q60" s="5">
        <f>IF(G60&gt;1,1,0)</f>
        <v>1</v>
      </c>
      <c r="R60" s="5"/>
      <c r="S60" s="7"/>
      <c r="T60" s="7"/>
    </row>
    <row r="61" spans="3:20" s="32" customFormat="1" ht="12.75">
      <c r="C61" s="25">
        <v>56</v>
      </c>
      <c r="D61" s="26" t="s">
        <v>19</v>
      </c>
      <c r="E61" s="14">
        <f>SUM(E60+1)</f>
        <v>5</v>
      </c>
      <c r="F61" s="27"/>
      <c r="G61" s="27"/>
      <c r="H61" s="14">
        <f>SUM(H48+G61)</f>
        <v>0</v>
      </c>
      <c r="I61" s="5"/>
      <c r="J61" s="14">
        <v>2</v>
      </c>
      <c r="K61" s="5">
        <f>SUM(G58)</f>
        <v>130</v>
      </c>
      <c r="L61" s="28"/>
      <c r="M61" s="14" t="str">
        <f>IF(G61&gt;K61,"W",IF(G61&lt;K61,"L",IF(G61+K61=0,"",IF(G61=K61,"D"))))</f>
        <v>L</v>
      </c>
      <c r="N61" s="14" t="str">
        <f>IF(M61="W","2",IF(M61="D","1",IF(M61="L","0",IF(M61="","0"))))</f>
        <v>0</v>
      </c>
      <c r="O61" s="14">
        <f>SUM(O48+N61)</f>
        <v>0</v>
      </c>
      <c r="P61" s="5"/>
      <c r="Q61" s="5">
        <f>IF(G61&gt;1,1,0)</f>
        <v>0</v>
      </c>
      <c r="R61" s="5"/>
      <c r="S61" s="7"/>
      <c r="T61" s="7"/>
    </row>
    <row r="62" spans="3:20" s="32" customFormat="1" ht="12.75">
      <c r="C62" s="25">
        <v>10</v>
      </c>
      <c r="D62" s="25" t="s">
        <v>26</v>
      </c>
      <c r="E62" s="14">
        <f>SUM(E61+1)</f>
        <v>6</v>
      </c>
      <c r="F62" s="27"/>
      <c r="G62" s="27"/>
      <c r="H62" s="14">
        <f>SUM(H49+G62)</f>
        <v>422</v>
      </c>
      <c r="I62" s="5"/>
      <c r="J62" s="14">
        <v>1</v>
      </c>
      <c r="K62" s="5">
        <f>SUM(G57)</f>
        <v>110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2</v>
      </c>
      <c r="P62" s="5"/>
      <c r="Q62" s="5">
        <f>IF(G62&gt;1,1,0)</f>
        <v>0</v>
      </c>
      <c r="R62" s="5"/>
      <c r="S62" s="7"/>
      <c r="T62" s="7"/>
    </row>
    <row r="63" spans="3:20" s="32" customFormat="1" ht="12.75">
      <c r="C63" s="25">
        <v>41</v>
      </c>
      <c r="D63" s="26" t="s">
        <v>18</v>
      </c>
      <c r="E63" s="14">
        <f>SUM(E62+1)</f>
        <v>7</v>
      </c>
      <c r="F63" s="27"/>
      <c r="G63" s="27">
        <v>100</v>
      </c>
      <c r="H63" s="14">
        <f>SUM(H50+G63)</f>
        <v>477</v>
      </c>
      <c r="I63" s="5"/>
      <c r="J63" s="14">
        <v>9</v>
      </c>
      <c r="K63" s="5">
        <f>SUM(G65)</f>
        <v>151</v>
      </c>
      <c r="L63" s="28"/>
      <c r="M63" s="14" t="str">
        <f>IF(G63&gt;K63,"W",IF(G63&lt;K63,"L",IF(G63+K63=0,"",IF(G63=K63,"D"))))</f>
        <v>L</v>
      </c>
      <c r="N63" s="14" t="str">
        <f>IF(M63="W","2",IF(M63="D","1",IF(M63="L","0",IF(M63="","0"))))</f>
        <v>0</v>
      </c>
      <c r="O63" s="14">
        <f>SUM(O50+N63)</f>
        <v>0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6</v>
      </c>
      <c r="D64" s="25" t="s">
        <v>26</v>
      </c>
      <c r="E64" s="14">
        <f>SUM(E63+1)</f>
        <v>8</v>
      </c>
      <c r="F64" s="27"/>
      <c r="G64" s="27"/>
      <c r="H64" s="14">
        <f>SUM(H51+G64)</f>
        <v>246</v>
      </c>
      <c r="I64" s="5"/>
      <c r="J64" s="14">
        <v>10</v>
      </c>
      <c r="K64" s="5">
        <f>SUM(G66)</f>
        <v>0</v>
      </c>
      <c r="L64" s="28"/>
      <c r="M64" s="14">
        <f>IF(G64&gt;K64,"W",IF(G64&lt;K64,"L",IF(G64+K64=0,"",IF(G64=K64,"D"))))</f>
      </c>
      <c r="N64" s="14" t="str">
        <f>IF(M64="W","2",IF(M64="D","1",IF(M64="L","0",IF(M64="","0"))))</f>
        <v>0</v>
      </c>
      <c r="O64" s="14">
        <f>SUM(O51+N64)</f>
        <v>2</v>
      </c>
      <c r="P64" s="5"/>
      <c r="Q64" s="5">
        <f>IF(G64&gt;1,1,0)</f>
        <v>0</v>
      </c>
      <c r="R64" s="5"/>
      <c r="S64" s="7"/>
      <c r="T64" s="7"/>
    </row>
    <row r="65" spans="3:20" s="32" customFormat="1" ht="12.75">
      <c r="C65" s="25">
        <v>75</v>
      </c>
      <c r="D65" s="25" t="s">
        <v>20</v>
      </c>
      <c r="E65" s="14">
        <f>SUM(E64+1)</f>
        <v>9</v>
      </c>
      <c r="F65" s="27"/>
      <c r="G65" s="27">
        <v>151</v>
      </c>
      <c r="H65" s="14">
        <f>SUM(H52+G65)</f>
        <v>706</v>
      </c>
      <c r="I65" s="5"/>
      <c r="J65" s="14">
        <v>7</v>
      </c>
      <c r="K65" s="5">
        <f>SUM(G63)</f>
        <v>100</v>
      </c>
      <c r="L65" s="28"/>
      <c r="M65" s="14" t="str">
        <f>IF(G65&gt;K65,"W",IF(G65&lt;K65,"L",IF(G65+K65=0,"",IF(G65=K65,"D"))))</f>
        <v>W</v>
      </c>
      <c r="N65" s="14" t="str">
        <f>IF(M65="W","2",IF(M65="D","1",IF(M65="L","0",IF(M65="","0"))))</f>
        <v>2</v>
      </c>
      <c r="O65" s="14">
        <f>SUM(O52+N65)</f>
        <v>10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>
        <v>11</v>
      </c>
      <c r="D66" s="30" t="s">
        <v>26</v>
      </c>
      <c r="E66" s="22">
        <f>SUM(E65+1)</f>
        <v>10</v>
      </c>
      <c r="F66" s="22"/>
      <c r="G66" s="22"/>
      <c r="H66" s="22">
        <f>SUM(H53+G66)</f>
        <v>87</v>
      </c>
      <c r="I66" s="5"/>
      <c r="J66" s="22">
        <v>8</v>
      </c>
      <c r="K66" s="31">
        <f>SUM(G64)</f>
        <v>0</v>
      </c>
      <c r="L66" s="28"/>
      <c r="M66" s="22">
        <f>IF(G66&gt;K66,"W",IF(G66&lt;K66,"L",IF(G66+K66=0,"",IF(G66=K66,"D"))))</f>
      </c>
      <c r="N66" s="22" t="str">
        <f>IF(M66="W","2",IF(M66="D","1",IF(M66="L","0",IF(M66="","0"))))</f>
        <v>0</v>
      </c>
      <c r="O66" s="22">
        <f>SUM(O53+N66)</f>
        <v>0</v>
      </c>
      <c r="P66" s="5"/>
      <c r="Q66" s="5">
        <f>IF(G66&gt;1,1,0)</f>
        <v>0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25">
        <v>15</v>
      </c>
      <c r="D70" s="25" t="s">
        <v>26</v>
      </c>
      <c r="E70" s="12">
        <v>1</v>
      </c>
      <c r="F70" s="27"/>
      <c r="G70" s="27">
        <v>115</v>
      </c>
      <c r="H70" s="12">
        <f>SUM(H57+G70)</f>
        <v>696</v>
      </c>
      <c r="I70" s="5"/>
      <c r="J70" s="12">
        <v>5</v>
      </c>
      <c r="K70" s="16">
        <f>SUM(G74)</f>
        <v>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8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7</v>
      </c>
      <c r="D71" s="25" t="s">
        <v>26</v>
      </c>
      <c r="E71" s="14">
        <f>SUM(E70+1)</f>
        <v>2</v>
      </c>
      <c r="F71" s="27"/>
      <c r="G71" s="27">
        <v>101</v>
      </c>
      <c r="H71" s="14">
        <f>SUM(H58+G71)</f>
        <v>767</v>
      </c>
      <c r="I71" s="5"/>
      <c r="J71" s="14">
        <v>4</v>
      </c>
      <c r="K71" s="5">
        <f>SUM(G73)</f>
        <v>85</v>
      </c>
      <c r="L71" s="28"/>
      <c r="M71" s="14" t="str">
        <f>IF(G71&gt;K71,"W",IF(G71&lt;K71,"L",IF(G71+K71=0,"",IF(G71=K71,"D"))))</f>
        <v>W</v>
      </c>
      <c r="N71" s="14" t="str">
        <f>IF(M71="W","2",IF(M71="D","1",IF(M71="L","0",IF(M71="","0"))))</f>
        <v>2</v>
      </c>
      <c r="O71" s="14">
        <f>SUM(O58+N71)</f>
        <v>10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23</v>
      </c>
      <c r="D72" s="25" t="s">
        <v>17</v>
      </c>
      <c r="E72" s="14">
        <f>SUM(E71+1)</f>
        <v>3</v>
      </c>
      <c r="F72" s="27"/>
      <c r="G72" s="27">
        <v>134</v>
      </c>
      <c r="H72" s="14">
        <f>SUM(H59+G72)</f>
        <v>731</v>
      </c>
      <c r="I72" s="5"/>
      <c r="J72" s="14">
        <v>10</v>
      </c>
      <c r="K72" s="5">
        <f>SUM(G79)</f>
        <v>0</v>
      </c>
      <c r="L72" s="28"/>
      <c r="M72" s="14" t="str">
        <f>IF(G72&gt;K72,"W",IF(G72&lt;K72,"L",IF(G72+K72=0,"",IF(G72=K72,"D"))))</f>
        <v>W</v>
      </c>
      <c r="N72" s="14" t="str">
        <f>IF(M72="W","2",IF(M72="D","1",IF(M72="L","0",IF(M72="","0"))))</f>
        <v>2</v>
      </c>
      <c r="O72" s="14">
        <f>SUM(O59+N72)</f>
        <v>12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74</v>
      </c>
      <c r="D73" s="25" t="s">
        <v>20</v>
      </c>
      <c r="E73" s="14">
        <f>SUM(E72+1)</f>
        <v>4</v>
      </c>
      <c r="F73" s="27"/>
      <c r="G73" s="27">
        <v>85</v>
      </c>
      <c r="H73" s="14">
        <f>SUM(H60+G73)</f>
        <v>648</v>
      </c>
      <c r="I73" s="5"/>
      <c r="J73" s="14">
        <v>2</v>
      </c>
      <c r="K73" s="5">
        <f>SUM(G71)</f>
        <v>101</v>
      </c>
      <c r="L73" s="28"/>
      <c r="M73" s="14" t="str">
        <f>IF(G73&gt;K73,"W",IF(G73&lt;K73,"L",IF(G73+K73=0,"",IF(G73=K73,"D"))))</f>
        <v>L</v>
      </c>
      <c r="N73" s="14" t="str">
        <f>IF(M73="W","2",IF(M73="D","1",IF(M73="L","0",IF(M73="","0"))))</f>
        <v>0</v>
      </c>
      <c r="O73" s="14">
        <f>SUM(O60+N73)</f>
        <v>8</v>
      </c>
      <c r="P73" s="5"/>
      <c r="Q73" s="5">
        <f>IF(G73&gt;1,1,0)</f>
        <v>1</v>
      </c>
      <c r="R73" s="5"/>
      <c r="S73" s="7"/>
      <c r="T73" s="7"/>
    </row>
    <row r="74" spans="3:20" s="32" customFormat="1" ht="12.75">
      <c r="C74" s="25">
        <v>56</v>
      </c>
      <c r="D74" s="26" t="s">
        <v>19</v>
      </c>
      <c r="E74" s="14">
        <f>SUM(E73+1)</f>
        <v>5</v>
      </c>
      <c r="F74" s="27"/>
      <c r="G74" s="27"/>
      <c r="H74" s="14">
        <f>SUM(H61+G74)</f>
        <v>0</v>
      </c>
      <c r="I74" s="5"/>
      <c r="J74" s="14">
        <v>1</v>
      </c>
      <c r="K74" s="5">
        <f>SUM(G70)</f>
        <v>115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0</v>
      </c>
      <c r="P74" s="5"/>
      <c r="Q74" s="5">
        <f>IF(G74&gt;1,1,0)</f>
        <v>0</v>
      </c>
      <c r="R74" s="5"/>
      <c r="S74" s="7"/>
      <c r="T74" s="7"/>
    </row>
    <row r="75" spans="3:20" s="32" customFormat="1" ht="12.75">
      <c r="C75" s="25">
        <v>10</v>
      </c>
      <c r="D75" s="25" t="s">
        <v>26</v>
      </c>
      <c r="E75" s="14">
        <f>SUM(E74+1)</f>
        <v>6</v>
      </c>
      <c r="F75" s="27"/>
      <c r="G75" s="27"/>
      <c r="H75" s="14">
        <f>SUM(H62+G75)</f>
        <v>422</v>
      </c>
      <c r="I75" s="5"/>
      <c r="J75" s="14">
        <v>9</v>
      </c>
      <c r="K75" s="5">
        <f>SUM(G78)</f>
        <v>152</v>
      </c>
      <c r="L75" s="28"/>
      <c r="M75" s="14" t="str">
        <f>IF(G75&gt;K75,"W",IF(G75&lt;K75,"L",IF(G75+K75=0,"",IF(G75=K75,"D"))))</f>
        <v>L</v>
      </c>
      <c r="N75" s="14" t="str">
        <f>IF(M75="W","2",IF(M75="D","1",IF(M75="L","0",IF(M75="","0"))))</f>
        <v>0</v>
      </c>
      <c r="O75" s="14">
        <f>SUM(O62+N75)</f>
        <v>2</v>
      </c>
      <c r="P75" s="5"/>
      <c r="Q75" s="5">
        <f>IF(G75&gt;1,1,0)</f>
        <v>0</v>
      </c>
      <c r="R75" s="5"/>
      <c r="S75" s="7"/>
      <c r="T75" s="7"/>
    </row>
    <row r="76" spans="3:20" s="32" customFormat="1" ht="12.75">
      <c r="C76" s="25">
        <v>41</v>
      </c>
      <c r="D76" s="26" t="s">
        <v>18</v>
      </c>
      <c r="E76" s="14">
        <f>SUM(E75+1)</f>
        <v>7</v>
      </c>
      <c r="F76" s="27"/>
      <c r="G76" s="27">
        <v>88</v>
      </c>
      <c r="H76" s="14">
        <f>SUM(H63+G76)</f>
        <v>565</v>
      </c>
      <c r="I76" s="5"/>
      <c r="J76" s="14">
        <v>8</v>
      </c>
      <c r="K76" s="5">
        <f>SUM(G77)</f>
        <v>0</v>
      </c>
      <c r="L76" s="28"/>
      <c r="M76" s="14" t="str">
        <f>IF(G76&gt;K76,"W",IF(G76&lt;K76,"L",IF(G76+K76=0,"",IF(G76=K76,"D"))))</f>
        <v>W</v>
      </c>
      <c r="N76" s="14" t="str">
        <f>IF(M76="W","2",IF(M76="D","1",IF(M76="L","0",IF(M76="","0"))))</f>
        <v>2</v>
      </c>
      <c r="O76" s="14">
        <f>SUM(O63+N76)</f>
        <v>2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6</v>
      </c>
      <c r="D77" s="25" t="s">
        <v>26</v>
      </c>
      <c r="E77" s="14">
        <f>SUM(E76+1)</f>
        <v>8</v>
      </c>
      <c r="F77" s="27"/>
      <c r="G77" s="27"/>
      <c r="H77" s="14">
        <f>SUM(H64+G77)</f>
        <v>246</v>
      </c>
      <c r="I77" s="5"/>
      <c r="J77" s="14">
        <v>7</v>
      </c>
      <c r="K77" s="5">
        <f>SUM(G76)</f>
        <v>88</v>
      </c>
      <c r="L77" s="28"/>
      <c r="M77" s="14" t="str">
        <f>IF(G77&gt;K77,"W",IF(G77&lt;K77,"L",IF(G77+K77=0,"",IF(G77=K77,"D"))))</f>
        <v>L</v>
      </c>
      <c r="N77" s="14" t="str">
        <f>IF(M77="W","2",IF(M77="D","1",IF(M77="L","0",IF(M77="","0"))))</f>
        <v>0</v>
      </c>
      <c r="O77" s="14">
        <f>SUM(O64+N77)</f>
        <v>2</v>
      </c>
      <c r="P77" s="5"/>
      <c r="Q77" s="5">
        <f>IF(G77&gt;1,1,0)</f>
        <v>0</v>
      </c>
      <c r="R77" s="5"/>
      <c r="S77" s="7"/>
      <c r="T77" s="7"/>
    </row>
    <row r="78" spans="3:20" s="32" customFormat="1" ht="12.75">
      <c r="C78" s="25">
        <v>75</v>
      </c>
      <c r="D78" s="25" t="s">
        <v>20</v>
      </c>
      <c r="E78" s="14">
        <f>SUM(E77+1)</f>
        <v>9</v>
      </c>
      <c r="F78" s="27"/>
      <c r="G78" s="27">
        <v>152</v>
      </c>
      <c r="H78" s="14">
        <f>SUM(H65+G78)</f>
        <v>858</v>
      </c>
      <c r="I78" s="5"/>
      <c r="J78" s="14">
        <v>6</v>
      </c>
      <c r="K78" s="5">
        <f>SUM(G75)</f>
        <v>0</v>
      </c>
      <c r="L78" s="28"/>
      <c r="M78" s="14" t="str">
        <f>IF(G78&gt;K78,"W",IF(G78&lt;K78,"L",IF(G78+K78=0,"",IF(G78=K78,"D"))))</f>
        <v>W</v>
      </c>
      <c r="N78" s="14" t="str">
        <f>IF(M78="W","2",IF(M78="D","1",IF(M78="L","0",IF(M78="","0"))))</f>
        <v>2</v>
      </c>
      <c r="O78" s="14">
        <f>SUM(O65+N78)</f>
        <v>12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>
        <v>11</v>
      </c>
      <c r="D79" s="30" t="s">
        <v>26</v>
      </c>
      <c r="E79" s="22">
        <f>SUM(E78+1)</f>
        <v>10</v>
      </c>
      <c r="F79" s="22"/>
      <c r="G79" s="22"/>
      <c r="H79" s="22">
        <f>SUM(H66+G79)</f>
        <v>87</v>
      </c>
      <c r="I79" s="5"/>
      <c r="J79" s="22">
        <v>3</v>
      </c>
      <c r="K79" s="31">
        <f>SUM(G72)</f>
        <v>134</v>
      </c>
      <c r="L79" s="28"/>
      <c r="M79" s="22" t="str">
        <f>IF(G79&gt;K79,"W",IF(G79&lt;K79,"L",IF(G79+K79=0,"",IF(G79=K79,"D"))))</f>
        <v>L</v>
      </c>
      <c r="N79" s="22" t="str">
        <f>IF(M79="W","2",IF(M79="D","1",IF(M79="L","0",IF(M79="","0"))))</f>
        <v>0</v>
      </c>
      <c r="O79" s="22">
        <f>SUM(O66+N79)</f>
        <v>0</v>
      </c>
      <c r="P79" s="5"/>
      <c r="Q79" s="5">
        <f>IF(G79&gt;1,1,0)</f>
        <v>0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25">
        <v>15</v>
      </c>
      <c r="D83" s="25" t="s">
        <v>26</v>
      </c>
      <c r="E83" s="12">
        <v>1</v>
      </c>
      <c r="F83" s="27"/>
      <c r="G83" s="27">
        <v>129</v>
      </c>
      <c r="H83" s="12">
        <f>SUM(H70+G83)</f>
        <v>825</v>
      </c>
      <c r="I83" s="5"/>
      <c r="J83" s="12">
        <v>4</v>
      </c>
      <c r="K83" s="16">
        <f>SUM(G86)</f>
        <v>97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10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7</v>
      </c>
      <c r="D84" s="25" t="s">
        <v>26</v>
      </c>
      <c r="E84" s="14">
        <f>SUM(E83+1)</f>
        <v>2</v>
      </c>
      <c r="F84" s="27"/>
      <c r="G84" s="27">
        <v>120</v>
      </c>
      <c r="H84" s="14">
        <f>SUM(H71+G84)</f>
        <v>887</v>
      </c>
      <c r="I84" s="5"/>
      <c r="J84" s="14">
        <v>3</v>
      </c>
      <c r="K84" s="5">
        <f>SUM(G85)</f>
        <v>139</v>
      </c>
      <c r="L84" s="28"/>
      <c r="M84" s="14" t="str">
        <f>IF(G84&gt;K84,"W",IF(G84&lt;K84,"L",IF(G84+K84=0,"",IF(G84=K84,"D"))))</f>
        <v>L</v>
      </c>
      <c r="N84" s="14" t="str">
        <f>IF(M84="W","2",IF(M84="D","1",IF(M84="L","0",IF(M84="","0"))))</f>
        <v>0</v>
      </c>
      <c r="O84" s="14">
        <f>SUM(O71+N84)</f>
        <v>10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23</v>
      </c>
      <c r="D85" s="25" t="s">
        <v>17</v>
      </c>
      <c r="E85" s="14">
        <f>SUM(E84+1)</f>
        <v>3</v>
      </c>
      <c r="F85" s="27"/>
      <c r="G85" s="27">
        <v>139</v>
      </c>
      <c r="H85" s="14">
        <f>SUM(H72+G85)</f>
        <v>870</v>
      </c>
      <c r="I85" s="5"/>
      <c r="J85" s="14">
        <v>2</v>
      </c>
      <c r="K85" s="5">
        <f>SUM(G84)</f>
        <v>120</v>
      </c>
      <c r="L85" s="28"/>
      <c r="M85" s="14" t="str">
        <f>IF(G85&gt;K85,"W",IF(G85&lt;K85,"L",IF(G85+K85=0,"",IF(G85=K85,"D"))))</f>
        <v>W</v>
      </c>
      <c r="N85" s="14" t="str">
        <f>IF(M85="W","2",IF(M85="D","1",IF(M85="L","0",IF(M85="","0"))))</f>
        <v>2</v>
      </c>
      <c r="O85" s="14">
        <f>SUM(O72+N85)</f>
        <v>14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74</v>
      </c>
      <c r="D86" s="25" t="s">
        <v>20</v>
      </c>
      <c r="E86" s="14">
        <f>SUM(E85+1)</f>
        <v>4</v>
      </c>
      <c r="F86" s="27"/>
      <c r="G86" s="27">
        <v>97</v>
      </c>
      <c r="H86" s="14">
        <f>SUM(H73+G86)</f>
        <v>745</v>
      </c>
      <c r="I86" s="5"/>
      <c r="J86" s="14">
        <v>1</v>
      </c>
      <c r="K86" s="5">
        <f>SUM(G83)</f>
        <v>129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8</v>
      </c>
      <c r="P86" s="5"/>
      <c r="Q86" s="5">
        <f>IF(G86&gt;1,1,0)</f>
        <v>1</v>
      </c>
      <c r="R86" s="5"/>
      <c r="S86" s="7"/>
      <c r="T86" s="7"/>
    </row>
    <row r="87" spans="3:20" s="32" customFormat="1" ht="12.75">
      <c r="C87" s="25">
        <v>56</v>
      </c>
      <c r="D87" s="26" t="s">
        <v>19</v>
      </c>
      <c r="E87" s="14">
        <f>SUM(E86+1)</f>
        <v>5</v>
      </c>
      <c r="F87" s="27"/>
      <c r="G87" s="27"/>
      <c r="H87" s="14">
        <f>SUM(H74+G87)</f>
        <v>0</v>
      </c>
      <c r="I87" s="5"/>
      <c r="J87" s="14">
        <v>9</v>
      </c>
      <c r="K87" s="5">
        <f>SUM(G91)</f>
        <v>140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0</v>
      </c>
      <c r="P87" s="5"/>
      <c r="Q87" s="5">
        <f>IF(G87&gt;1,1,0)</f>
        <v>0</v>
      </c>
      <c r="R87" s="5"/>
      <c r="S87" s="7"/>
      <c r="T87" s="7"/>
    </row>
    <row r="88" spans="3:20" s="32" customFormat="1" ht="12.75">
      <c r="C88" s="25">
        <v>10</v>
      </c>
      <c r="D88" s="25" t="s">
        <v>26</v>
      </c>
      <c r="E88" s="14">
        <f>SUM(E87+1)</f>
        <v>6</v>
      </c>
      <c r="F88" s="27"/>
      <c r="G88" s="27"/>
      <c r="H88" s="14">
        <f>SUM(H75+G88)</f>
        <v>422</v>
      </c>
      <c r="I88" s="5"/>
      <c r="J88" s="14">
        <v>8</v>
      </c>
      <c r="K88" s="5">
        <f>SUM(G90)</f>
        <v>0</v>
      </c>
      <c r="L88" s="28"/>
      <c r="M88" s="14">
        <f>IF(G88&gt;K88,"W",IF(G88&lt;K88,"L",IF(G88+K88=0,"",IF(G88=K88,"D"))))</f>
      </c>
      <c r="N88" s="14" t="str">
        <f>IF(M88="W","2",IF(M88="D","1",IF(M88="L","0",IF(M88="","0"))))</f>
        <v>0</v>
      </c>
      <c r="O88" s="14">
        <f>SUM(O75+N88)</f>
        <v>2</v>
      </c>
      <c r="P88" s="5"/>
      <c r="Q88" s="5">
        <f>IF(G88&gt;1,1,0)</f>
        <v>0</v>
      </c>
      <c r="R88" s="5"/>
      <c r="S88" s="7"/>
      <c r="T88" s="7"/>
    </row>
    <row r="89" spans="3:20" s="32" customFormat="1" ht="12.75">
      <c r="C89" s="25">
        <v>41</v>
      </c>
      <c r="D89" s="26" t="s">
        <v>18</v>
      </c>
      <c r="E89" s="14">
        <f>SUM(E88+1)</f>
        <v>7</v>
      </c>
      <c r="F89" s="27"/>
      <c r="G89" s="27">
        <v>0</v>
      </c>
      <c r="H89" s="14">
        <f>SUM(H76+G89)</f>
        <v>565</v>
      </c>
      <c r="I89" s="5"/>
      <c r="J89" s="14">
        <v>10</v>
      </c>
      <c r="K89" s="5">
        <f>SUM(G92)</f>
        <v>0</v>
      </c>
      <c r="L89" s="28"/>
      <c r="M89" s="14">
        <f>IF(G89&gt;K89,"W",IF(G89&lt;K89,"L",IF(G89+K89=0,"",IF(G89=K89,"D"))))</f>
      </c>
      <c r="N89" s="14" t="str">
        <f>IF(M89="W","2",IF(M89="D","1",IF(M89="L","0",IF(M89="","0"))))</f>
        <v>0</v>
      </c>
      <c r="O89" s="14">
        <f>SUM(O76+N89)</f>
        <v>2</v>
      </c>
      <c r="P89" s="5"/>
      <c r="Q89" s="5">
        <f>IF(G89&gt;1,1,0)</f>
        <v>0</v>
      </c>
      <c r="R89" s="5"/>
      <c r="S89" s="7"/>
      <c r="T89" s="7"/>
    </row>
    <row r="90" spans="3:20" s="32" customFormat="1" ht="12.75">
      <c r="C90" s="25">
        <v>6</v>
      </c>
      <c r="D90" s="25" t="s">
        <v>26</v>
      </c>
      <c r="E90" s="14">
        <f>SUM(E89+1)</f>
        <v>8</v>
      </c>
      <c r="F90" s="27"/>
      <c r="G90" s="27"/>
      <c r="H90" s="14">
        <f>SUM(H77+G90)</f>
        <v>246</v>
      </c>
      <c r="I90" s="5"/>
      <c r="J90" s="14">
        <v>6</v>
      </c>
      <c r="K90" s="5">
        <f>SUM(G88)</f>
        <v>0</v>
      </c>
      <c r="L90" s="28"/>
      <c r="M90" s="14">
        <f>IF(G90&gt;K90,"W",IF(G90&lt;K90,"L",IF(G90+K90=0,"",IF(G90=K90,"D"))))</f>
      </c>
      <c r="N90" s="14" t="str">
        <f>IF(M90="W","2",IF(M90="D","1",IF(M90="L","0",IF(M90="","0"))))</f>
        <v>0</v>
      </c>
      <c r="O90" s="14">
        <f>SUM(O77+N90)</f>
        <v>2</v>
      </c>
      <c r="P90" s="5"/>
      <c r="Q90" s="5">
        <f>IF(G90&gt;1,1,0)</f>
        <v>0</v>
      </c>
      <c r="R90" s="5"/>
      <c r="S90" s="7"/>
      <c r="T90" s="7"/>
    </row>
    <row r="91" spans="3:20" s="32" customFormat="1" ht="12.75">
      <c r="C91" s="25">
        <v>75</v>
      </c>
      <c r="D91" s="25" t="s">
        <v>20</v>
      </c>
      <c r="E91" s="14">
        <f>SUM(E90+1)</f>
        <v>9</v>
      </c>
      <c r="F91" s="27"/>
      <c r="G91" s="27">
        <v>140</v>
      </c>
      <c r="H91" s="14">
        <f>SUM(H78+G91)</f>
        <v>998</v>
      </c>
      <c r="I91" s="5"/>
      <c r="J91" s="14">
        <v>5</v>
      </c>
      <c r="K91" s="5">
        <f>SUM(G87)</f>
        <v>0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14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>
        <v>11</v>
      </c>
      <c r="D92" s="30" t="s">
        <v>26</v>
      </c>
      <c r="E92" s="22">
        <f>SUM(E91+1)</f>
        <v>10</v>
      </c>
      <c r="F92" s="22"/>
      <c r="G92" s="22"/>
      <c r="H92" s="22">
        <f>SUM(H79+G92)</f>
        <v>87</v>
      </c>
      <c r="I92" s="5"/>
      <c r="J92" s="22">
        <v>7</v>
      </c>
      <c r="K92" s="31">
        <f>SUM(G89)</f>
        <v>0</v>
      </c>
      <c r="L92" s="28"/>
      <c r="M92" s="22">
        <f>IF(G92&gt;K92,"W",IF(G92&lt;K92,"L",IF(G92+K92=0,"",IF(G92=K92,"D"))))</f>
      </c>
      <c r="N92" s="22" t="str">
        <f>IF(M92="W","2",IF(M92="D","1",IF(M92="L","0",IF(M92="","0"))))</f>
        <v>0</v>
      </c>
      <c r="O92" s="22">
        <f>SUM(O79+N92)</f>
        <v>0</v>
      </c>
      <c r="P92" s="5"/>
      <c r="Q92" s="5">
        <f>IF(G92&gt;1,1,0)</f>
        <v>0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25">
        <v>15</v>
      </c>
      <c r="D96" s="25" t="s">
        <v>26</v>
      </c>
      <c r="E96" s="12">
        <v>1</v>
      </c>
      <c r="F96" s="27"/>
      <c r="G96" s="27">
        <v>140</v>
      </c>
      <c r="H96" s="12">
        <f>SUM(H83+G96)</f>
        <v>965</v>
      </c>
      <c r="I96" s="5"/>
      <c r="J96" s="12">
        <v>3</v>
      </c>
      <c r="K96" s="16">
        <f>SUM(G98)</f>
        <v>143</v>
      </c>
      <c r="L96" s="28"/>
      <c r="M96" s="12" t="str">
        <f>IF(G96&gt;K96,"W",IF(G96&lt;K96,"L",IF(G96+K96=0,"",IF(G96=K96,"D"))))</f>
        <v>L</v>
      </c>
      <c r="N96" s="12" t="str">
        <f>IF(M96="W","2",IF(M96="D","1",IF(M96="L","0",IF(M96="","0"))))</f>
        <v>0</v>
      </c>
      <c r="O96" s="12">
        <f>SUM(O83+N96)</f>
        <v>10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7</v>
      </c>
      <c r="D97" s="25" t="s">
        <v>26</v>
      </c>
      <c r="E97" s="14">
        <f>SUM(E96+1)</f>
        <v>2</v>
      </c>
      <c r="F97" s="27"/>
      <c r="G97" s="27"/>
      <c r="H97" s="14">
        <f>SUM(H84+G97)</f>
        <v>887</v>
      </c>
      <c r="I97" s="5"/>
      <c r="J97" s="14">
        <v>10</v>
      </c>
      <c r="K97" s="5">
        <f>SUM(G105)</f>
        <v>0</v>
      </c>
      <c r="L97" s="28"/>
      <c r="M97" s="14">
        <f>IF(G97&gt;K97,"W",IF(G97&lt;K97,"L",IF(G97+K97=0,"",IF(G97=K97,"D"))))</f>
      </c>
      <c r="N97" s="14" t="str">
        <f>IF(M97="W","2",IF(M97="D","1",IF(M97="L","0",IF(M97="","0"))))</f>
        <v>0</v>
      </c>
      <c r="O97" s="14">
        <f>SUM(O84+N97)</f>
        <v>10</v>
      </c>
      <c r="P97" s="5"/>
      <c r="Q97" s="5">
        <f>IF(G97&gt;1,1,0)</f>
        <v>0</v>
      </c>
      <c r="R97" s="5"/>
      <c r="S97" s="7"/>
      <c r="T97" s="7"/>
    </row>
    <row r="98" spans="3:20" s="32" customFormat="1" ht="12.75">
      <c r="C98" s="25">
        <v>23</v>
      </c>
      <c r="D98" s="25" t="s">
        <v>17</v>
      </c>
      <c r="E98" s="14">
        <f>SUM(E97+1)</f>
        <v>3</v>
      </c>
      <c r="F98" s="27"/>
      <c r="G98" s="27">
        <v>143</v>
      </c>
      <c r="H98" s="14">
        <f>SUM(H85+G98)</f>
        <v>1013</v>
      </c>
      <c r="I98" s="5"/>
      <c r="J98" s="14">
        <v>1</v>
      </c>
      <c r="K98" s="5">
        <f>SUM(G96)</f>
        <v>140</v>
      </c>
      <c r="L98" s="28"/>
      <c r="M98" s="14" t="str">
        <f>IF(G98&gt;K98,"W",IF(G98&lt;K98,"L",IF(G98+K98=0,"",IF(G98=K98,"D"))))</f>
        <v>W</v>
      </c>
      <c r="N98" s="14" t="str">
        <f>IF(M98="W","2",IF(M98="D","1",IF(M98="L","0",IF(M98="","0"))))</f>
        <v>2</v>
      </c>
      <c r="O98" s="14">
        <f>SUM(O85+N98)</f>
        <v>16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74</v>
      </c>
      <c r="D99" s="25" t="s">
        <v>20</v>
      </c>
      <c r="E99" s="14">
        <f>SUM(E98+1)</f>
        <v>4</v>
      </c>
      <c r="F99" s="27"/>
      <c r="G99" s="27">
        <v>81</v>
      </c>
      <c r="H99" s="14">
        <f>SUM(H86+G99)</f>
        <v>826</v>
      </c>
      <c r="I99" s="5"/>
      <c r="J99" s="14">
        <v>9</v>
      </c>
      <c r="K99" s="5">
        <f>SUM(G104)</f>
        <v>150</v>
      </c>
      <c r="L99" s="28"/>
      <c r="M99" s="14" t="str">
        <f>IF(G99&gt;K99,"W",IF(G99&lt;K99,"L",IF(G99+K99=0,"",IF(G99=K99,"D"))))</f>
        <v>L</v>
      </c>
      <c r="N99" s="14" t="str">
        <f>IF(M99="W","2",IF(M99="D","1",IF(M99="L","0",IF(M99="","0"))))</f>
        <v>0</v>
      </c>
      <c r="O99" s="14">
        <f>SUM(O86+N99)</f>
        <v>8</v>
      </c>
      <c r="P99" s="5"/>
      <c r="Q99" s="5">
        <f>IF(G99&gt;1,1,0)</f>
        <v>1</v>
      </c>
      <c r="R99" s="5"/>
      <c r="S99" s="7"/>
      <c r="T99" s="7"/>
    </row>
    <row r="100" spans="3:20" s="32" customFormat="1" ht="12.75">
      <c r="C100" s="25">
        <v>56</v>
      </c>
      <c r="D100" s="26" t="s">
        <v>19</v>
      </c>
      <c r="E100" s="14">
        <f>SUM(E99+1)</f>
        <v>5</v>
      </c>
      <c r="F100" s="27"/>
      <c r="G100" s="27"/>
      <c r="H100" s="14">
        <f>SUM(H87+G100)</f>
        <v>0</v>
      </c>
      <c r="I100" s="5"/>
      <c r="J100" s="14">
        <v>8</v>
      </c>
      <c r="K100" s="5">
        <f>SUM(G103)</f>
        <v>0</v>
      </c>
      <c r="L100" s="28"/>
      <c r="M100" s="14">
        <f>IF(G100&gt;K100,"W",IF(G100&lt;K100,"L",IF(G100+K100=0,"",IF(G100=K100,"D"))))</f>
      </c>
      <c r="N100" s="14" t="str">
        <f>IF(M100="W","2",IF(M100="D","1",IF(M100="L","0",IF(M100="","0"))))</f>
        <v>0</v>
      </c>
      <c r="O100" s="14">
        <f>SUM(O87+N100)</f>
        <v>0</v>
      </c>
      <c r="P100" s="5"/>
      <c r="Q100" s="5">
        <f>IF(G100&gt;1,1,0)</f>
        <v>0</v>
      </c>
      <c r="R100" s="5"/>
      <c r="S100" s="7"/>
      <c r="T100" s="7"/>
    </row>
    <row r="101" spans="3:20" s="32" customFormat="1" ht="12.75">
      <c r="C101" s="25">
        <v>10</v>
      </c>
      <c r="D101" s="25" t="s">
        <v>26</v>
      </c>
      <c r="E101" s="14">
        <f>SUM(E100+1)</f>
        <v>6</v>
      </c>
      <c r="F101" s="27"/>
      <c r="G101" s="27"/>
      <c r="H101" s="14">
        <f>SUM(H88+G101)</f>
        <v>422</v>
      </c>
      <c r="I101" s="5"/>
      <c r="J101" s="14">
        <v>7</v>
      </c>
      <c r="K101" s="5">
        <f>SUM(G102)</f>
        <v>100</v>
      </c>
      <c r="L101" s="28"/>
      <c r="M101" s="14" t="str">
        <f>IF(G101&gt;K101,"W",IF(G101&lt;K101,"L",IF(G101+K101=0,"",IF(G101=K101,"D"))))</f>
        <v>L</v>
      </c>
      <c r="N101" s="14" t="str">
        <f>IF(M101="W","2",IF(M101="D","1",IF(M101="L","0",IF(M101="","0"))))</f>
        <v>0</v>
      </c>
      <c r="O101" s="14">
        <f>SUM(O88+N101)</f>
        <v>2</v>
      </c>
      <c r="P101" s="5"/>
      <c r="Q101" s="5">
        <f>IF(G101&gt;1,1,0)</f>
        <v>0</v>
      </c>
      <c r="R101" s="5"/>
      <c r="S101" s="7"/>
      <c r="T101" s="7"/>
    </row>
    <row r="102" spans="3:20" s="32" customFormat="1" ht="12.75">
      <c r="C102" s="25">
        <v>41</v>
      </c>
      <c r="D102" s="26" t="s">
        <v>18</v>
      </c>
      <c r="E102" s="14">
        <f>SUM(E101+1)</f>
        <v>7</v>
      </c>
      <c r="F102" s="27"/>
      <c r="G102" s="27">
        <v>100</v>
      </c>
      <c r="H102" s="14">
        <f>SUM(H89+G102)</f>
        <v>665</v>
      </c>
      <c r="I102" s="5"/>
      <c r="J102" s="14">
        <v>6</v>
      </c>
      <c r="K102" s="5">
        <f>SUM(G101)</f>
        <v>0</v>
      </c>
      <c r="L102" s="28"/>
      <c r="M102" s="14" t="str">
        <f>IF(G102&gt;K102,"W",IF(G102&lt;K102,"L",IF(G102+K102=0,"",IF(G102=K102,"D"))))</f>
        <v>W</v>
      </c>
      <c r="N102" s="14" t="str">
        <f>IF(M102="W","2",IF(M102="D","1",IF(M102="L","0",IF(M102="","0"))))</f>
        <v>2</v>
      </c>
      <c r="O102" s="14">
        <f>SUM(O89+N102)</f>
        <v>4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6</v>
      </c>
      <c r="D103" s="25" t="s">
        <v>26</v>
      </c>
      <c r="E103" s="14">
        <f>SUM(E102+1)</f>
        <v>8</v>
      </c>
      <c r="F103" s="27"/>
      <c r="G103" s="27"/>
      <c r="H103" s="14">
        <f>SUM(H90+G103)</f>
        <v>246</v>
      </c>
      <c r="I103" s="5"/>
      <c r="J103" s="14">
        <v>5</v>
      </c>
      <c r="K103" s="5">
        <f>SUM(G100)</f>
        <v>0</v>
      </c>
      <c r="L103" s="28"/>
      <c r="M103" s="14">
        <f>IF(G103&gt;K103,"W",IF(G103&lt;K103,"L",IF(G103+K103=0,"",IF(G103=K103,"D"))))</f>
      </c>
      <c r="N103" s="14" t="str">
        <f>IF(M103="W","2",IF(M103="D","1",IF(M103="L","0",IF(M103="","0"))))</f>
        <v>0</v>
      </c>
      <c r="O103" s="14">
        <f>SUM(O90+N103)</f>
        <v>2</v>
      </c>
      <c r="P103" s="5"/>
      <c r="Q103" s="5">
        <f>IF(G103&gt;1,1,0)</f>
        <v>0</v>
      </c>
      <c r="R103" s="5"/>
      <c r="S103" s="7"/>
      <c r="T103" s="7"/>
    </row>
    <row r="104" spans="3:20" s="32" customFormat="1" ht="12.75">
      <c r="C104" s="25">
        <v>75</v>
      </c>
      <c r="D104" s="25" t="s">
        <v>20</v>
      </c>
      <c r="E104" s="14">
        <f>SUM(E103+1)</f>
        <v>9</v>
      </c>
      <c r="F104" s="27"/>
      <c r="G104" s="27">
        <v>150</v>
      </c>
      <c r="H104" s="14">
        <f>SUM(H91+G104)</f>
        <v>1148</v>
      </c>
      <c r="I104" s="5"/>
      <c r="J104" s="14">
        <v>4</v>
      </c>
      <c r="K104" s="5">
        <f>SUM(G99)</f>
        <v>81</v>
      </c>
      <c r="L104" s="28"/>
      <c r="M104" s="14" t="str">
        <f>IF(G104&gt;K104,"W",IF(G104&lt;K104,"L",IF(G104+K104=0,"",IF(G104=K104,"D"))))</f>
        <v>W</v>
      </c>
      <c r="N104" s="14" t="str">
        <f>IF(M104="W","2",IF(M104="D","1",IF(M104="L","0",IF(M104="","0"))))</f>
        <v>2</v>
      </c>
      <c r="O104" s="14">
        <f>SUM(O91+N104)</f>
        <v>16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>
        <v>11</v>
      </c>
      <c r="D105" s="30" t="s">
        <v>26</v>
      </c>
      <c r="E105" s="22">
        <f>SUM(E104+1)</f>
        <v>10</v>
      </c>
      <c r="F105" s="22"/>
      <c r="G105" s="22"/>
      <c r="H105" s="22">
        <f>SUM(H92+G105)</f>
        <v>87</v>
      </c>
      <c r="I105" s="5"/>
      <c r="J105" s="22">
        <v>2</v>
      </c>
      <c r="K105" s="31">
        <f>SUM(G97)</f>
        <v>0</v>
      </c>
      <c r="L105" s="28"/>
      <c r="M105" s="22">
        <f>IF(G105&gt;K105,"W",IF(G105&lt;K105,"L",IF(G105+K105=0,"",IF(G105=K105,"D"))))</f>
      </c>
      <c r="N105" s="22" t="str">
        <f>IF(M105="W","2",IF(M105="D","1",IF(M105="L","0",IF(M105="","0"))))</f>
        <v>0</v>
      </c>
      <c r="O105" s="22">
        <f>SUM(O92+N105)</f>
        <v>0</v>
      </c>
      <c r="P105" s="5"/>
      <c r="Q105" s="5">
        <f>IF(G105&gt;1,1,0)</f>
        <v>0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25">
        <v>15</v>
      </c>
      <c r="D109" s="25" t="s">
        <v>26</v>
      </c>
      <c r="E109" s="12">
        <v>1</v>
      </c>
      <c r="F109" s="27"/>
      <c r="G109" s="27">
        <v>114</v>
      </c>
      <c r="H109" s="12">
        <f>SUM(H96+G109)</f>
        <v>1079</v>
      </c>
      <c r="I109" s="5"/>
      <c r="J109" s="12">
        <v>2</v>
      </c>
      <c r="K109" s="16">
        <f>SUM(G110)</f>
        <v>0</v>
      </c>
      <c r="L109" s="28"/>
      <c r="M109" s="12" t="str">
        <f>IF(G109&gt;K109,"W",IF(G109&lt;K109,"L",IF(G109+K109=0,"",IF(G109=K109,"D"))))</f>
        <v>W</v>
      </c>
      <c r="N109" s="12" t="str">
        <f>IF(M109="W","2",IF(M109="D","1",IF(M109="L","0",IF(M109="","0"))))</f>
        <v>2</v>
      </c>
      <c r="O109" s="11">
        <f>SUM(O96+N109)</f>
        <v>12</v>
      </c>
      <c r="P109" s="36" t="s">
        <v>24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119.88888888888889</v>
      </c>
      <c r="T109" s="7"/>
      <c r="U109" s="7"/>
    </row>
    <row r="110" spans="3:21" s="32" customFormat="1" ht="12.75">
      <c r="C110" s="25">
        <v>7</v>
      </c>
      <c r="D110" s="25" t="s">
        <v>26</v>
      </c>
      <c r="E110" s="14">
        <f>SUM(E109+1)</f>
        <v>2</v>
      </c>
      <c r="F110" s="27"/>
      <c r="G110" s="27"/>
      <c r="H110" s="14">
        <f>SUM(H97+G110)</f>
        <v>887</v>
      </c>
      <c r="I110" s="5"/>
      <c r="J110" s="14">
        <v>1</v>
      </c>
      <c r="K110" s="5">
        <f>SUM(G109)</f>
        <v>114</v>
      </c>
      <c r="L110" s="28"/>
      <c r="M110" s="14" t="str">
        <f>IF(G110&gt;K110,"W",IF(G110&lt;K110,"L",IF(G110+K110=0,"",IF(G110=K110,"D"))))</f>
        <v>L</v>
      </c>
      <c r="N110" s="14" t="str">
        <f>IF(M110="W","2",IF(M110="D","1",IF(M110="L","0",IF(M110="","0"))))</f>
        <v>0</v>
      </c>
      <c r="O110" s="28">
        <f>SUM(O97+N110)</f>
        <v>10</v>
      </c>
      <c r="P110" s="36"/>
      <c r="Q110" s="5">
        <f>IF(G110&gt;1,1,0)</f>
        <v>0</v>
      </c>
      <c r="R110" s="5">
        <f>SUM(Q110,Q97,Q84,Q71,Q58,Q45,Q32,Q19,Q6)</f>
        <v>7</v>
      </c>
      <c r="S110" s="37">
        <f>IF(R110=0,0,H110/R110)</f>
        <v>126.71428571428571</v>
      </c>
      <c r="T110" s="7"/>
      <c r="U110" s="7"/>
    </row>
    <row r="111" spans="3:21" s="32" customFormat="1" ht="12.75">
      <c r="C111" s="25">
        <v>23</v>
      </c>
      <c r="D111" s="25" t="s">
        <v>17</v>
      </c>
      <c r="E111" s="14">
        <f>SUM(E110+1)</f>
        <v>3</v>
      </c>
      <c r="F111" s="27"/>
      <c r="G111" s="27">
        <v>154</v>
      </c>
      <c r="H111" s="14">
        <f>SUM(H98+G111)</f>
        <v>1167</v>
      </c>
      <c r="I111" s="5"/>
      <c r="J111" s="14">
        <v>9</v>
      </c>
      <c r="K111" s="5">
        <f>SUM(G117)</f>
        <v>146</v>
      </c>
      <c r="L111" s="28"/>
      <c r="M111" s="14" t="str">
        <f>IF(G111&gt;K111,"W",IF(G111&lt;K111,"L",IF(G111+K111=0,"",IF(G111=K111,"D"))))</f>
        <v>W</v>
      </c>
      <c r="N111" s="14" t="str">
        <f>IF(M111="W","2",IF(M111="D","1",IF(M111="L","0",IF(M111="","0"))))</f>
        <v>2</v>
      </c>
      <c r="O111" s="28">
        <f>SUM(O98+N111)</f>
        <v>18</v>
      </c>
      <c r="P111" s="36" t="s">
        <v>23</v>
      </c>
      <c r="Q111" s="5">
        <f>IF(G111&gt;1,1,0)</f>
        <v>1</v>
      </c>
      <c r="R111" s="5">
        <f>SUM(Q111,Q98,Q85,Q72,Q59,Q46,Q33,Q20,Q7)</f>
        <v>9</v>
      </c>
      <c r="S111" s="37">
        <f>IF(R111=0,0,H111/R111)</f>
        <v>129.66666666666666</v>
      </c>
      <c r="T111" s="7"/>
      <c r="U111" s="7"/>
    </row>
    <row r="112" spans="3:21" s="32" customFormat="1" ht="12.75">
      <c r="C112" s="25">
        <v>74</v>
      </c>
      <c r="D112" s="25" t="s">
        <v>20</v>
      </c>
      <c r="E112" s="14">
        <f>SUM(E111+1)</f>
        <v>4</v>
      </c>
      <c r="F112" s="27"/>
      <c r="G112" s="27">
        <v>105</v>
      </c>
      <c r="H112" s="14">
        <f>SUM(H99+G112)</f>
        <v>931</v>
      </c>
      <c r="I112" s="5"/>
      <c r="J112" s="14">
        <v>8</v>
      </c>
      <c r="K112" s="5">
        <f>SUM(G116)</f>
        <v>0</v>
      </c>
      <c r="L112" s="28"/>
      <c r="M112" s="14" t="str">
        <f>IF(G112&gt;K112,"W",IF(G112&lt;K112,"L",IF(G112+K112=0,"",IF(G112=K112,"D"))))</f>
        <v>W</v>
      </c>
      <c r="N112" s="14" t="str">
        <f>IF(M112="W","2",IF(M112="D","1",IF(M112="L","0",IF(M112="","0"))))</f>
        <v>2</v>
      </c>
      <c r="O112" s="28">
        <f>SUM(O99+N112)</f>
        <v>10</v>
      </c>
      <c r="P112" s="36"/>
      <c r="Q112" s="5">
        <f>IF(G112&gt;1,1,0)</f>
        <v>1</v>
      </c>
      <c r="R112" s="5">
        <f>SUM(Q112,Q99,Q86,Q73,Q60,Q47,Q34,Q21,Q8)</f>
        <v>9</v>
      </c>
      <c r="S112" s="37">
        <f>IF(R112=0,0,H112/R112)</f>
        <v>103.44444444444444</v>
      </c>
      <c r="T112" s="7"/>
      <c r="U112" s="7"/>
    </row>
    <row r="113" spans="3:21" s="32" customFormat="1" ht="12.75">
      <c r="C113" s="25">
        <v>56</v>
      </c>
      <c r="D113" s="26" t="s">
        <v>19</v>
      </c>
      <c r="E113" s="14">
        <f>SUM(E112+1)</f>
        <v>5</v>
      </c>
      <c r="F113" s="27"/>
      <c r="G113" s="27"/>
      <c r="H113" s="14">
        <f>SUM(H100+G113)</f>
        <v>0</v>
      </c>
      <c r="I113" s="5"/>
      <c r="J113" s="14">
        <v>7</v>
      </c>
      <c r="K113" s="5">
        <f>SUM(G115)</f>
        <v>124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0</v>
      </c>
      <c r="P113" s="36"/>
      <c r="Q113" s="5">
        <f>IF(G113&gt;1,1,0)</f>
        <v>0</v>
      </c>
      <c r="R113" s="5">
        <f>SUM(Q113,Q100,Q87,Q74,Q61,Q48,Q35,Q22,Q9)</f>
        <v>0</v>
      </c>
      <c r="S113" s="37">
        <f>IF(R113=0,0,H113/R113)</f>
        <v>0</v>
      </c>
      <c r="T113" s="7"/>
      <c r="U113" s="7"/>
    </row>
    <row r="114" spans="3:21" s="32" customFormat="1" ht="12.75">
      <c r="C114" s="25">
        <v>10</v>
      </c>
      <c r="D114" s="25" t="s">
        <v>26</v>
      </c>
      <c r="E114" s="14">
        <f>SUM(E113+1)</f>
        <v>6</v>
      </c>
      <c r="F114" s="27"/>
      <c r="G114" s="27"/>
      <c r="H114" s="14">
        <f>SUM(H101+G114)</f>
        <v>422</v>
      </c>
      <c r="I114" s="5"/>
      <c r="J114" s="14">
        <v>10</v>
      </c>
      <c r="K114" s="5">
        <f>SUM(G118)</f>
        <v>0</v>
      </c>
      <c r="L114" s="28"/>
      <c r="M114" s="14">
        <f>IF(G114&gt;K114,"W",IF(G114&lt;K114,"L",IF(G114+K114=0,"",IF(G114=K114,"D"))))</f>
      </c>
      <c r="N114" s="14" t="str">
        <f>IF(M114="W","2",IF(M114="D","1",IF(M114="L","0",IF(M114="","0"))))</f>
        <v>0</v>
      </c>
      <c r="O114" s="28">
        <f>SUM(O101+N114)</f>
        <v>2</v>
      </c>
      <c r="P114" s="36"/>
      <c r="Q114" s="5">
        <f>IF(G114&gt;1,1,0)</f>
        <v>0</v>
      </c>
      <c r="R114" s="5">
        <f>SUM(Q114,Q101,Q88,Q75,Q62,Q49,Q36,Q23,Q10)</f>
        <v>4</v>
      </c>
      <c r="S114" s="37">
        <f>IF(R114=0,0,H114/R114)</f>
        <v>105.5</v>
      </c>
      <c r="T114" s="7"/>
      <c r="U114" s="7"/>
    </row>
    <row r="115" spans="3:21" s="32" customFormat="1" ht="12.75">
      <c r="C115" s="25">
        <v>41</v>
      </c>
      <c r="D115" s="26" t="s">
        <v>18</v>
      </c>
      <c r="E115" s="14">
        <f>SUM(E114+1)</f>
        <v>7</v>
      </c>
      <c r="F115" s="27"/>
      <c r="G115" s="27">
        <v>124</v>
      </c>
      <c r="H115" s="14">
        <f>SUM(H102+G115)</f>
        <v>789</v>
      </c>
      <c r="I115" s="5"/>
      <c r="J115" s="14">
        <v>5</v>
      </c>
      <c r="K115" s="5">
        <f>SUM(G113)</f>
        <v>0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6</v>
      </c>
      <c r="P115" s="36"/>
      <c r="Q115" s="5">
        <f>IF(G115&gt;1,1,0)</f>
        <v>1</v>
      </c>
      <c r="R115" s="5">
        <f>SUM(Q115,Q102,Q89,Q76,Q63,Q50,Q37,Q24,Q11)</f>
        <v>8</v>
      </c>
      <c r="S115" s="37">
        <f>IF(R115=0,0,H115/R115)</f>
        <v>98.625</v>
      </c>
      <c r="T115" s="7"/>
      <c r="U115" s="7"/>
    </row>
    <row r="116" spans="3:21" s="32" customFormat="1" ht="12.75">
      <c r="C116" s="25">
        <v>6</v>
      </c>
      <c r="D116" s="25" t="s">
        <v>26</v>
      </c>
      <c r="E116" s="14">
        <f>SUM(E115+1)</f>
        <v>8</v>
      </c>
      <c r="F116" s="27"/>
      <c r="G116" s="27"/>
      <c r="H116" s="14">
        <f>SUM(H103+G116)</f>
        <v>246</v>
      </c>
      <c r="I116" s="5"/>
      <c r="J116" s="14">
        <v>4</v>
      </c>
      <c r="K116" s="5">
        <f>SUM(G112)</f>
        <v>105</v>
      </c>
      <c r="L116" s="28"/>
      <c r="M116" s="14" t="str">
        <f>IF(G116&gt;K116,"W",IF(G116&lt;K116,"L",IF(G116+K116=0,"",IF(G116=K116,"D"))))</f>
        <v>L</v>
      </c>
      <c r="N116" s="14" t="str">
        <f>IF(M116="W","2",IF(M116="D","1",IF(M116="L","0",IF(M116="","0"))))</f>
        <v>0</v>
      </c>
      <c r="O116" s="28">
        <f>SUM(O103+N116)</f>
        <v>2</v>
      </c>
      <c r="P116" s="36"/>
      <c r="Q116" s="5">
        <f>IF(G116&gt;1,1,0)</f>
        <v>0</v>
      </c>
      <c r="R116" s="5">
        <f>SUM(Q116,Q103,Q90,Q77,Q64,Q51,Q38,Q25,Q12)</f>
        <v>3</v>
      </c>
      <c r="S116" s="37">
        <f>IF(R116=0,0,H116/R116)</f>
        <v>82</v>
      </c>
      <c r="T116" s="7"/>
      <c r="U116" s="7"/>
    </row>
    <row r="117" spans="3:21" s="32" customFormat="1" ht="12.75">
      <c r="C117" s="25">
        <v>75</v>
      </c>
      <c r="D117" s="25" t="s">
        <v>20</v>
      </c>
      <c r="E117" s="14">
        <f>SUM(E116+1)</f>
        <v>9</v>
      </c>
      <c r="F117" s="27"/>
      <c r="G117" s="27">
        <v>146</v>
      </c>
      <c r="H117" s="14">
        <f>SUM(H104+G117)</f>
        <v>1294</v>
      </c>
      <c r="I117" s="5"/>
      <c r="J117" s="14">
        <v>3</v>
      </c>
      <c r="K117" s="5">
        <f>SUM(G111)</f>
        <v>154</v>
      </c>
      <c r="L117" s="28"/>
      <c r="M117" s="14" t="str">
        <f>IF(G117&gt;K117,"W",IF(G117&lt;K117,"L",IF(G117+K117=0,"",IF(G117=K117,"D"))))</f>
        <v>L</v>
      </c>
      <c r="N117" s="14" t="str">
        <f>IF(M117="W","2",IF(M117="D","1",IF(M117="L","0",IF(M117="","0"))))</f>
        <v>0</v>
      </c>
      <c r="O117" s="28">
        <f>SUM(O104+N117)</f>
        <v>16</v>
      </c>
      <c r="P117" s="36" t="s">
        <v>25</v>
      </c>
      <c r="Q117" s="5">
        <f>IF(G117&gt;1,1,0)</f>
        <v>1</v>
      </c>
      <c r="R117" s="5">
        <f>SUM(Q117,Q104,Q91,Q78,Q65,Q52,Q39,Q26,Q13)</f>
        <v>9</v>
      </c>
      <c r="S117" s="37">
        <f>IF(R117=0,0,H117/R117)</f>
        <v>143.77777777777777</v>
      </c>
      <c r="T117" s="7"/>
      <c r="U117" s="7"/>
    </row>
    <row r="118" spans="3:21" s="32" customFormat="1" ht="12.75">
      <c r="C118" s="30">
        <v>11</v>
      </c>
      <c r="D118" s="30" t="s">
        <v>26</v>
      </c>
      <c r="E118" s="22">
        <f>SUM(E117+1)</f>
        <v>10</v>
      </c>
      <c r="F118" s="22"/>
      <c r="G118" s="22"/>
      <c r="H118" s="22">
        <f>SUM(H105+G118)</f>
        <v>87</v>
      </c>
      <c r="I118" s="5"/>
      <c r="J118" s="22">
        <v>6</v>
      </c>
      <c r="K118" s="31">
        <f>SUM(G114)</f>
        <v>0</v>
      </c>
      <c r="L118" s="28"/>
      <c r="M118" s="22">
        <f>IF(G118&gt;K118,"W",IF(G118&lt;K118,"L",IF(G118+K118=0,"",IF(G118=K118,"D"))))</f>
      </c>
      <c r="N118" s="22" t="str">
        <f>IF(M118="W","2",IF(M118="D","1",IF(M118="L","0",IF(M118="","0"))))</f>
        <v>0</v>
      </c>
      <c r="O118" s="38">
        <f>SUM(O105+N118)</f>
        <v>0</v>
      </c>
      <c r="P118" s="39"/>
      <c r="Q118" s="5">
        <f>IF(G118&gt;1,1,0)</f>
        <v>0</v>
      </c>
      <c r="R118" s="5">
        <f>SUM(Q118,Q105,Q92,Q79,Q66,Q53,Q40,Q27,Q14)</f>
        <v>1</v>
      </c>
      <c r="S118" s="37">
        <f>IF(R118=0,0,H118/R118)</f>
        <v>87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69"/>
  <sheetViews>
    <sheetView workbookViewId="0" topLeftCell="A1">
      <selection activeCell="A1" sqref="A1"/>
    </sheetView>
  </sheetViews>
  <sheetFormatPr defaultColWidth="9.140625" defaultRowHeight="12.75"/>
  <cols>
    <col min="1" max="1" width="10.00390625" style="0" customWidth="1"/>
    <col min="2" max="2" width="3.8515625" style="0" customWidth="1"/>
    <col min="3" max="3" width="7.00390625" style="0" customWidth="1"/>
    <col min="4" max="4" width="6.8515625" style="1" customWidth="1"/>
    <col min="5" max="5" width="6.8515625" style="0" customWidth="1"/>
    <col min="6" max="6" width="4.7109375" style="0" customWidth="1"/>
    <col min="7" max="8" width="7.140625" style="0" customWidth="1"/>
    <col min="9" max="9" width="1.1484375" style="0" customWidth="1"/>
    <col min="10" max="10" width="9.57421875" style="2" customWidth="1"/>
    <col min="11" max="11" width="6.8515625" style="2" customWidth="1"/>
    <col min="12" max="12" width="1.1484375" style="2" customWidth="1"/>
    <col min="13" max="15" width="6.57421875" style="0" customWidth="1"/>
    <col min="16" max="16" width="8.7109375" style="0" customWidth="1"/>
    <col min="256" max="16384" width="11.57421875" style="0" customWidth="1"/>
  </cols>
  <sheetData>
    <row r="1" spans="1:3" ht="12.75">
      <c r="A1" s="3" t="s">
        <v>0</v>
      </c>
      <c r="B1" s="4">
        <v>9</v>
      </c>
      <c r="C1" s="4"/>
    </row>
    <row r="2" spans="3:20" ht="5.25" customHeight="1">
      <c r="C2" s="1"/>
      <c r="E2" s="5"/>
      <c r="F2" s="5"/>
      <c r="G2" s="6"/>
      <c r="H2" s="6"/>
      <c r="I2" s="6"/>
      <c r="J2" s="5"/>
      <c r="K2" s="5"/>
      <c r="L2" s="5"/>
      <c r="M2" s="5"/>
      <c r="N2" s="5"/>
      <c r="O2" s="5"/>
      <c r="P2" s="5"/>
      <c r="Q2" s="5"/>
      <c r="R2" s="5"/>
      <c r="S2" s="7"/>
      <c r="T2" s="7"/>
    </row>
    <row r="3" spans="1:20" ht="12.75">
      <c r="A3" s="8" t="s">
        <v>1</v>
      </c>
      <c r="B3" s="9">
        <v>1</v>
      </c>
      <c r="C3" s="10" t="s">
        <v>2</v>
      </c>
      <c r="D3" s="11" t="s">
        <v>3</v>
      </c>
      <c r="E3" s="11" t="s">
        <v>2</v>
      </c>
      <c r="F3" s="12" t="s">
        <v>4</v>
      </c>
      <c r="G3" s="12" t="s">
        <v>5</v>
      </c>
      <c r="H3" s="12" t="s">
        <v>6</v>
      </c>
      <c r="I3" s="5"/>
      <c r="J3" s="13" t="s">
        <v>7</v>
      </c>
      <c r="K3" s="13"/>
      <c r="L3" s="14"/>
      <c r="M3" s="15" t="s">
        <v>8</v>
      </c>
      <c r="N3" s="16" t="s">
        <v>9</v>
      </c>
      <c r="O3" s="12" t="s">
        <v>6</v>
      </c>
      <c r="P3" s="5"/>
      <c r="Q3" s="5"/>
      <c r="R3" s="5"/>
      <c r="S3" s="7"/>
      <c r="T3" s="7"/>
    </row>
    <row r="4" spans="3:20" ht="12.75">
      <c r="C4" s="33" t="s">
        <v>10</v>
      </c>
      <c r="D4" s="19" t="s">
        <v>11</v>
      </c>
      <c r="E4" s="19" t="s">
        <v>12</v>
      </c>
      <c r="F4" s="20"/>
      <c r="G4" s="20"/>
      <c r="H4" s="20" t="s">
        <v>13</v>
      </c>
      <c r="I4" s="21"/>
      <c r="J4" s="22" t="s">
        <v>14</v>
      </c>
      <c r="K4" s="5" t="s">
        <v>5</v>
      </c>
      <c r="L4" s="14"/>
      <c r="M4" s="23" t="s">
        <v>15</v>
      </c>
      <c r="N4" s="24"/>
      <c r="O4" s="20" t="s">
        <v>9</v>
      </c>
      <c r="P4" s="5"/>
      <c r="Q4" s="5"/>
      <c r="R4" s="5"/>
      <c r="S4" s="7"/>
      <c r="T4" s="7"/>
    </row>
    <row r="5" spans="3:20" ht="12.75">
      <c r="C5" s="25">
        <v>9</v>
      </c>
      <c r="D5" s="25" t="s">
        <v>26</v>
      </c>
      <c r="E5" s="12">
        <v>1</v>
      </c>
      <c r="F5" s="27"/>
      <c r="G5" s="27">
        <v>109</v>
      </c>
      <c r="H5" s="14">
        <f>(G5)</f>
        <v>109</v>
      </c>
      <c r="I5" s="5"/>
      <c r="J5" s="12">
        <v>10</v>
      </c>
      <c r="K5" s="16">
        <f>SUM(G14)</f>
        <v>59</v>
      </c>
      <c r="L5" s="28"/>
      <c r="M5" s="12" t="str">
        <f>IF(G5&gt;K5,"W",IF(G5&lt;K5,"L",IF(G5+K5=0,"",IF(G5=K5,"D"))))</f>
        <v>W</v>
      </c>
      <c r="N5" s="12" t="str">
        <f>IF(M5="W","2",IF(M5="D","1",IF(M5="L","0",IF(M5="","0"))))</f>
        <v>2</v>
      </c>
      <c r="O5" s="14" t="str">
        <f>(N5)</f>
        <v>2</v>
      </c>
      <c r="P5" s="5"/>
      <c r="Q5" s="5">
        <f>IF(G5&gt;1,1,0)</f>
        <v>1</v>
      </c>
      <c r="R5" s="5"/>
      <c r="S5" s="7"/>
      <c r="T5" s="7"/>
    </row>
    <row r="6" spans="3:20" ht="12.75">
      <c r="C6" s="25">
        <v>59</v>
      </c>
      <c r="D6" s="26" t="s">
        <v>19</v>
      </c>
      <c r="E6" s="14">
        <f>SUM(E5+1)</f>
        <v>2</v>
      </c>
      <c r="F6" s="27"/>
      <c r="G6" s="27">
        <v>96</v>
      </c>
      <c r="H6" s="14">
        <f>(G6)</f>
        <v>96</v>
      </c>
      <c r="I6" s="5"/>
      <c r="J6" s="14">
        <v>9</v>
      </c>
      <c r="K6" s="5">
        <f>SUM(G13)</f>
        <v>60</v>
      </c>
      <c r="L6" s="28"/>
      <c r="M6" s="14" t="str">
        <f>IF(G6&gt;K6,"W",IF(G6&lt;K6,"L",IF(G6+K6=0,"",IF(G6=K6,"D"))))</f>
        <v>W</v>
      </c>
      <c r="N6" s="14" t="str">
        <f>IF(M6="W","2",IF(M6="D","1",IF(M6="L","0",IF(M6="","0"))))</f>
        <v>2</v>
      </c>
      <c r="O6" s="14" t="str">
        <f>(N6)</f>
        <v>2</v>
      </c>
      <c r="P6" s="5"/>
      <c r="Q6" s="5">
        <f>IF(G6&gt;1,1,0)</f>
        <v>1</v>
      </c>
      <c r="R6" s="5"/>
      <c r="S6" s="7"/>
      <c r="T6" s="7"/>
    </row>
    <row r="7" spans="3:20" ht="12.75">
      <c r="C7" s="25">
        <v>76</v>
      </c>
      <c r="D7" s="25" t="s">
        <v>20</v>
      </c>
      <c r="E7" s="14">
        <f>SUM(E6+1)</f>
        <v>3</v>
      </c>
      <c r="F7" s="27"/>
      <c r="G7" s="27">
        <v>79</v>
      </c>
      <c r="H7" s="14">
        <f>(G7)</f>
        <v>79</v>
      </c>
      <c r="I7" s="5"/>
      <c r="J7" s="14">
        <v>8</v>
      </c>
      <c r="K7" s="5">
        <f>SUM(G12)</f>
        <v>0</v>
      </c>
      <c r="L7" s="28"/>
      <c r="M7" s="14" t="str">
        <f>IF(G7&gt;K7,"W",IF(G7&lt;K7,"L",IF(G7+K7=0,"",IF(G7=K7,"D"))))</f>
        <v>W</v>
      </c>
      <c r="N7" s="14" t="str">
        <f>IF(M7="W","2",IF(M7="D","1",IF(M7="L","0",IF(M7="","0"))))</f>
        <v>2</v>
      </c>
      <c r="O7" s="14" t="str">
        <f>(N7)</f>
        <v>2</v>
      </c>
      <c r="P7" s="5"/>
      <c r="Q7" s="5">
        <f>IF(G7&gt;1,1,0)</f>
        <v>1</v>
      </c>
      <c r="R7" s="5"/>
      <c r="S7" s="7"/>
      <c r="T7" s="7"/>
    </row>
    <row r="8" spans="3:20" ht="12.75">
      <c r="C8" s="25">
        <v>79</v>
      </c>
      <c r="D8" s="25" t="s">
        <v>28</v>
      </c>
      <c r="E8" s="14">
        <f>SUM(E7+1)</f>
        <v>4</v>
      </c>
      <c r="F8" s="27"/>
      <c r="G8" s="27"/>
      <c r="H8" s="14">
        <f>(G8)</f>
        <v>0</v>
      </c>
      <c r="I8" s="5"/>
      <c r="J8" s="14">
        <v>7</v>
      </c>
      <c r="K8" s="5">
        <f>SUM(G11)</f>
        <v>96</v>
      </c>
      <c r="L8" s="28"/>
      <c r="M8" s="14" t="str">
        <f>IF(G8&gt;K8,"W",IF(G8&lt;K8,"L",IF(G8+K8=0,"",IF(G8=K8,"D"))))</f>
        <v>L</v>
      </c>
      <c r="N8" s="14" t="str">
        <f>IF(M8="W","2",IF(M8="D","1",IF(M8="L","0",IF(M8="","0"))))</f>
        <v>0</v>
      </c>
      <c r="O8" s="14" t="str">
        <f>(N8)</f>
        <v>0</v>
      </c>
      <c r="P8" s="5"/>
      <c r="Q8" s="5">
        <f>IF(G8&gt;1,1,0)</f>
        <v>0</v>
      </c>
      <c r="R8" s="5"/>
      <c r="S8" s="7"/>
      <c r="T8" s="7"/>
    </row>
    <row r="9" spans="3:20" ht="12.75">
      <c r="C9" s="25">
        <v>82</v>
      </c>
      <c r="D9" s="25" t="s">
        <v>28</v>
      </c>
      <c r="E9" s="14">
        <f>SUM(E8+1)</f>
        <v>5</v>
      </c>
      <c r="F9" s="27"/>
      <c r="G9" s="27">
        <v>77</v>
      </c>
      <c r="H9" s="14">
        <f>(G9)</f>
        <v>77</v>
      </c>
      <c r="I9" s="5"/>
      <c r="J9" s="14">
        <v>6</v>
      </c>
      <c r="K9" s="5">
        <f>SUM(G10)</f>
        <v>96</v>
      </c>
      <c r="L9" s="28"/>
      <c r="M9" s="14" t="str">
        <f>IF(G9&gt;K9,"W",IF(G9&lt;K9,"L",IF(G9+K9=0,"",IF(G9=K9,"D"))))</f>
        <v>L</v>
      </c>
      <c r="N9" s="14" t="str">
        <f>IF(M9="W","2",IF(M9="D","1",IF(M9="L","0",IF(M9="","0"))))</f>
        <v>0</v>
      </c>
      <c r="O9" s="14" t="str">
        <f>(N9)</f>
        <v>0</v>
      </c>
      <c r="P9" s="5"/>
      <c r="Q9" s="5">
        <f>IF(G9&gt;1,1,0)</f>
        <v>1</v>
      </c>
      <c r="R9" s="5"/>
      <c r="S9" s="7"/>
      <c r="T9" s="7"/>
    </row>
    <row r="10" spans="3:20" ht="12.75">
      <c r="C10" s="25">
        <v>83</v>
      </c>
      <c r="D10" s="25" t="s">
        <v>28</v>
      </c>
      <c r="E10" s="14">
        <f>SUM(E9+1)</f>
        <v>6</v>
      </c>
      <c r="F10" s="27"/>
      <c r="G10" s="27">
        <v>96</v>
      </c>
      <c r="H10" s="14">
        <f>(G10)</f>
        <v>96</v>
      </c>
      <c r="I10" s="5"/>
      <c r="J10" s="14">
        <v>5</v>
      </c>
      <c r="K10" s="5">
        <f>SUM(G9)</f>
        <v>77</v>
      </c>
      <c r="L10" s="28"/>
      <c r="M10" s="14" t="str">
        <f>IF(G10&gt;K10,"W",IF(G10&lt;K10,"L",IF(G10+K10=0,"",IF(G10=K10,"D"))))</f>
        <v>W</v>
      </c>
      <c r="N10" s="14" t="str">
        <f>IF(M10="W","2",IF(M10="D","1",IF(M10="L","0",IF(M10="","0"))))</f>
        <v>2</v>
      </c>
      <c r="O10" s="14" t="str">
        <f>(N10)</f>
        <v>2</v>
      </c>
      <c r="P10" s="5"/>
      <c r="Q10" s="5">
        <f>IF(G10&gt;1,1,0)</f>
        <v>1</v>
      </c>
      <c r="R10" s="5"/>
      <c r="S10" s="7"/>
      <c r="T10" s="7"/>
    </row>
    <row r="11" spans="3:20" ht="12.75">
      <c r="C11" s="25">
        <v>77</v>
      </c>
      <c r="D11" s="25" t="s">
        <v>20</v>
      </c>
      <c r="E11" s="14">
        <f>SUM(E10+1)</f>
        <v>7</v>
      </c>
      <c r="F11" s="27"/>
      <c r="G11" s="27">
        <v>96</v>
      </c>
      <c r="H11" s="14">
        <f>(G11)</f>
        <v>96</v>
      </c>
      <c r="I11" s="5"/>
      <c r="J11" s="14">
        <v>4</v>
      </c>
      <c r="K11" s="5">
        <f>SUM(G8)</f>
        <v>0</v>
      </c>
      <c r="L11" s="28"/>
      <c r="M11" s="14" t="str">
        <f>IF(G11&gt;K11,"W",IF(G11&lt;K11,"L",IF(G11+K11=0,"",IF(G11=K11,"D"))))</f>
        <v>W</v>
      </c>
      <c r="N11" s="14" t="str">
        <f>IF(M11="W","2",IF(M11="D","1",IF(M11="L","0",IF(M11="","0"))))</f>
        <v>2</v>
      </c>
      <c r="O11" s="14" t="str">
        <f>(N11)</f>
        <v>2</v>
      </c>
      <c r="P11" s="5"/>
      <c r="Q11" s="5">
        <f>IF(G11&gt;1,1,0)</f>
        <v>1</v>
      </c>
      <c r="R11" s="5"/>
      <c r="S11" s="7"/>
      <c r="T11" s="7"/>
    </row>
    <row r="12" spans="3:20" ht="12.75">
      <c r="C12" s="25">
        <v>8</v>
      </c>
      <c r="D12" s="25" t="s">
        <v>26</v>
      </c>
      <c r="E12" s="14">
        <f>SUM(E11+1)</f>
        <v>8</v>
      </c>
      <c r="F12" s="27"/>
      <c r="G12" s="27"/>
      <c r="H12" s="14">
        <f>(G12)</f>
        <v>0</v>
      </c>
      <c r="I12" s="5"/>
      <c r="J12" s="14">
        <v>3</v>
      </c>
      <c r="K12" s="5">
        <f>SUM(G7)</f>
        <v>79</v>
      </c>
      <c r="L12" s="28"/>
      <c r="M12" s="14" t="str">
        <f>IF(G12&gt;K12,"W",IF(G12&lt;K12,"L",IF(G12+K12=0,"",IF(G12=K12,"D"))))</f>
        <v>L</v>
      </c>
      <c r="N12" s="14" t="str">
        <f>IF(M12="W","2",IF(M12="D","1",IF(M12="L","0",IF(M12="","0"))))</f>
        <v>0</v>
      </c>
      <c r="O12" s="14" t="str">
        <f>(N12)</f>
        <v>0</v>
      </c>
      <c r="P12" s="5"/>
      <c r="Q12" s="5">
        <f>IF(G12&gt;1,1,0)</f>
        <v>0</v>
      </c>
      <c r="R12" s="5"/>
      <c r="S12" s="7"/>
      <c r="T12" s="7"/>
    </row>
    <row r="13" spans="3:20" ht="12.75">
      <c r="C13" s="25">
        <v>24</v>
      </c>
      <c r="D13" s="25" t="s">
        <v>17</v>
      </c>
      <c r="E13" s="14">
        <f>SUM(E12+1)</f>
        <v>9</v>
      </c>
      <c r="F13" s="27"/>
      <c r="G13" s="27">
        <v>60</v>
      </c>
      <c r="H13" s="14">
        <f>(G13)</f>
        <v>60</v>
      </c>
      <c r="I13" s="5"/>
      <c r="J13" s="14">
        <v>2</v>
      </c>
      <c r="K13" s="5">
        <f>SUM(G6)</f>
        <v>96</v>
      </c>
      <c r="L13" s="28"/>
      <c r="M13" s="14" t="str">
        <f>IF(G13&gt;K13,"W",IF(G13&lt;K13,"L",IF(G13+K13=0,"",IF(G13=K13,"D"))))</f>
        <v>L</v>
      </c>
      <c r="N13" s="14" t="str">
        <f>IF(M13="W","2",IF(M13="D","1",IF(M13="L","0",IF(M13="","0"))))</f>
        <v>0</v>
      </c>
      <c r="O13" s="14" t="str">
        <f>(N13)</f>
        <v>0</v>
      </c>
      <c r="P13" s="5"/>
      <c r="Q13" s="5">
        <f>IF(G13&gt;1,1,0)</f>
        <v>1</v>
      </c>
      <c r="R13" s="5"/>
      <c r="S13" s="7"/>
      <c r="T13" s="7"/>
    </row>
    <row r="14" spans="3:20" ht="12.75">
      <c r="C14" s="30">
        <v>80</v>
      </c>
      <c r="D14" s="30" t="s">
        <v>28</v>
      </c>
      <c r="E14" s="22">
        <f>SUM(E13+1)</f>
        <v>10</v>
      </c>
      <c r="F14" s="22"/>
      <c r="G14" s="22">
        <v>59</v>
      </c>
      <c r="H14" s="22">
        <f>(G14)</f>
        <v>59</v>
      </c>
      <c r="I14" s="5"/>
      <c r="J14" s="22">
        <v>1</v>
      </c>
      <c r="K14" s="31">
        <f>SUM(G5)</f>
        <v>109</v>
      </c>
      <c r="L14" s="28"/>
      <c r="M14" s="22" t="str">
        <f>IF(G14&gt;K14,"W",IF(G14&lt;K14,"L",IF(G14+K14=0,"",IF(G14=K14,"D"))))</f>
        <v>L</v>
      </c>
      <c r="N14" s="22" t="str">
        <f>IF(M14="W","2",IF(M14="D","1",IF(M14="L","0",IF(M14="","0"))))</f>
        <v>0</v>
      </c>
      <c r="O14" s="22" t="str">
        <f>(N14)</f>
        <v>0</v>
      </c>
      <c r="P14" s="7"/>
      <c r="Q14" s="5">
        <f>IF(G14&gt;1,1,0)</f>
        <v>1</v>
      </c>
      <c r="R14" s="7"/>
      <c r="S14" s="7"/>
      <c r="T14" s="7"/>
    </row>
    <row r="15" spans="3:20" s="32" customFormat="1" ht="5.25" customHeight="1">
      <c r="C15" s="21"/>
      <c r="D15" s="21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7"/>
      <c r="T15" s="7"/>
    </row>
    <row r="16" spans="1:20" s="32" customFormat="1" ht="12.75">
      <c r="A16" s="8" t="s">
        <v>1</v>
      </c>
      <c r="B16" s="9">
        <f>SUM(B3+1)</f>
        <v>2</v>
      </c>
      <c r="C16" s="10" t="s">
        <v>2</v>
      </c>
      <c r="D16" s="11" t="s">
        <v>3</v>
      </c>
      <c r="E16" s="11" t="s">
        <v>2</v>
      </c>
      <c r="F16" s="12" t="s">
        <v>4</v>
      </c>
      <c r="G16" s="12" t="s">
        <v>5</v>
      </c>
      <c r="H16" s="12" t="s">
        <v>6</v>
      </c>
      <c r="I16" s="5"/>
      <c r="J16" s="13" t="s">
        <v>7</v>
      </c>
      <c r="K16" s="13"/>
      <c r="L16" s="14"/>
      <c r="M16" s="15" t="s">
        <v>8</v>
      </c>
      <c r="N16" s="16" t="s">
        <v>9</v>
      </c>
      <c r="O16" s="12" t="s">
        <v>6</v>
      </c>
      <c r="P16" s="5"/>
      <c r="Q16" s="5"/>
      <c r="R16" s="5"/>
      <c r="S16" s="7"/>
      <c r="T16" s="7"/>
    </row>
    <row r="17" spans="3:20" s="32" customFormat="1" ht="12.75">
      <c r="C17" s="33" t="s">
        <v>10</v>
      </c>
      <c r="D17" s="19" t="s">
        <v>11</v>
      </c>
      <c r="E17" s="19" t="s">
        <v>12</v>
      </c>
      <c r="F17" s="20"/>
      <c r="G17" s="20"/>
      <c r="H17" s="20" t="s">
        <v>13</v>
      </c>
      <c r="I17" s="21"/>
      <c r="J17" s="22" t="s">
        <v>14</v>
      </c>
      <c r="K17" s="5" t="s">
        <v>5</v>
      </c>
      <c r="L17" s="14"/>
      <c r="M17" s="23" t="s">
        <v>15</v>
      </c>
      <c r="N17" s="24"/>
      <c r="O17" s="33" t="s">
        <v>9</v>
      </c>
      <c r="P17" s="5"/>
      <c r="Q17" s="5"/>
      <c r="R17" s="5"/>
      <c r="S17" s="7"/>
      <c r="T17" s="7"/>
    </row>
    <row r="18" spans="3:20" s="32" customFormat="1" ht="12.75">
      <c r="C18" s="25">
        <v>9</v>
      </c>
      <c r="D18" s="25" t="s">
        <v>26</v>
      </c>
      <c r="E18" s="12">
        <v>1</v>
      </c>
      <c r="F18" s="27"/>
      <c r="G18" s="27">
        <v>106</v>
      </c>
      <c r="H18" s="12">
        <f>SUM(H5+G18)</f>
        <v>215</v>
      </c>
      <c r="I18" s="5"/>
      <c r="J18" s="12">
        <v>9</v>
      </c>
      <c r="K18" s="16">
        <f>SUM(G26)</f>
        <v>37</v>
      </c>
      <c r="L18" s="28"/>
      <c r="M18" s="12" t="str">
        <f>IF(G18&gt;K18,"W",IF(G18&lt;K18,"L",IF(G18+K18=0,"",IF(G18=K18,"D"))))</f>
        <v>W</v>
      </c>
      <c r="N18" s="12" t="str">
        <f>IF(M18="W","2",IF(M18="D","1",IF(M18="L","0",IF(M18="","0"))))</f>
        <v>2</v>
      </c>
      <c r="O18" s="12">
        <f>SUM(O5+N18)</f>
        <v>4</v>
      </c>
      <c r="P18" s="5"/>
      <c r="Q18" s="5">
        <f>IF(G18&gt;1,1,0)</f>
        <v>1</v>
      </c>
      <c r="R18" s="5"/>
      <c r="S18" s="7"/>
      <c r="T18" s="7"/>
    </row>
    <row r="19" spans="3:20" s="32" customFormat="1" ht="12.75">
      <c r="C19" s="25">
        <v>59</v>
      </c>
      <c r="D19" s="26" t="s">
        <v>19</v>
      </c>
      <c r="E19" s="14">
        <f>SUM(E18+1)</f>
        <v>2</v>
      </c>
      <c r="F19" s="27"/>
      <c r="G19" s="27">
        <v>84</v>
      </c>
      <c r="H19" s="14">
        <f>SUM(H6+G19)</f>
        <v>180</v>
      </c>
      <c r="I19" s="5"/>
      <c r="J19" s="14">
        <v>8</v>
      </c>
      <c r="K19" s="5">
        <f>SUM(G25)</f>
        <v>0</v>
      </c>
      <c r="L19" s="28"/>
      <c r="M19" s="14" t="str">
        <f>IF(G19&gt;K19,"W",IF(G19&lt;K19,"L",IF(G19+K19=0,"",IF(G19=K19,"D"))))</f>
        <v>W</v>
      </c>
      <c r="N19" s="14" t="str">
        <f>IF(M19="W","2",IF(M19="D","1",IF(M19="L","0",IF(M19="","0"))))</f>
        <v>2</v>
      </c>
      <c r="O19" s="14">
        <f>SUM(O6+N19)</f>
        <v>4</v>
      </c>
      <c r="P19" s="5"/>
      <c r="Q19" s="5">
        <f>IF(G19&gt;1,1,0)</f>
        <v>1</v>
      </c>
      <c r="R19" s="5"/>
      <c r="S19" s="7"/>
      <c r="T19" s="7"/>
    </row>
    <row r="20" spans="3:20" s="32" customFormat="1" ht="12.75">
      <c r="C20" s="25">
        <v>76</v>
      </c>
      <c r="D20" s="25" t="s">
        <v>20</v>
      </c>
      <c r="E20" s="14">
        <f>SUM(E19+1)</f>
        <v>3</v>
      </c>
      <c r="F20" s="27"/>
      <c r="G20" s="27">
        <v>86</v>
      </c>
      <c r="H20" s="14">
        <f>SUM(H7+G20)</f>
        <v>165</v>
      </c>
      <c r="I20" s="5"/>
      <c r="J20" s="14">
        <v>7</v>
      </c>
      <c r="K20" s="5">
        <f>SUM(G24)</f>
        <v>95</v>
      </c>
      <c r="L20" s="28"/>
      <c r="M20" s="14" t="str">
        <f>IF(G20&gt;K20,"W",IF(G20&lt;K20,"L",IF(G20+K20=0,"",IF(G20=K20,"D"))))</f>
        <v>L</v>
      </c>
      <c r="N20" s="14" t="str">
        <f>IF(M20="W","2",IF(M20="D","1",IF(M20="L","0",IF(M20="","0"))))</f>
        <v>0</v>
      </c>
      <c r="O20" s="14">
        <f>SUM(O7+N20)</f>
        <v>2</v>
      </c>
      <c r="P20" s="5"/>
      <c r="Q20" s="5">
        <f>IF(G20&gt;1,1,0)</f>
        <v>1</v>
      </c>
      <c r="R20" s="5"/>
      <c r="S20" s="7"/>
      <c r="T20" s="7"/>
    </row>
    <row r="21" spans="3:20" s="32" customFormat="1" ht="12.75">
      <c r="C21" s="25">
        <v>79</v>
      </c>
      <c r="D21" s="25" t="s">
        <v>28</v>
      </c>
      <c r="E21" s="14">
        <f>SUM(E20+1)</f>
        <v>4</v>
      </c>
      <c r="F21" s="27"/>
      <c r="G21" s="27"/>
      <c r="H21" s="14">
        <f>SUM(H8+G21)</f>
        <v>0</v>
      </c>
      <c r="I21" s="5"/>
      <c r="J21" s="14">
        <v>6</v>
      </c>
      <c r="K21" s="5">
        <f>SUM(G23)</f>
        <v>108</v>
      </c>
      <c r="L21" s="28"/>
      <c r="M21" s="14" t="str">
        <f>IF(G21&gt;K21,"W",IF(G21&lt;K21,"L",IF(G21+K21=0,"",IF(G21=K21,"D"))))</f>
        <v>L</v>
      </c>
      <c r="N21" s="14" t="str">
        <f>IF(M21="W","2",IF(M21="D","1",IF(M21="L","0",IF(M21="","0"))))</f>
        <v>0</v>
      </c>
      <c r="O21" s="14">
        <f>SUM(O8+N21)</f>
        <v>0</v>
      </c>
      <c r="P21" s="5"/>
      <c r="Q21" s="5">
        <f>IF(G21&gt;1,1,0)</f>
        <v>0</v>
      </c>
      <c r="R21" s="5"/>
      <c r="S21" s="7"/>
      <c r="T21" s="7"/>
    </row>
    <row r="22" spans="3:20" s="32" customFormat="1" ht="12.75">
      <c r="C22" s="25">
        <v>82</v>
      </c>
      <c r="D22" s="25" t="s">
        <v>28</v>
      </c>
      <c r="E22" s="14">
        <f>SUM(E21+1)</f>
        <v>5</v>
      </c>
      <c r="F22" s="27"/>
      <c r="G22" s="27">
        <v>67</v>
      </c>
      <c r="H22" s="14">
        <f>SUM(H9+G22)</f>
        <v>144</v>
      </c>
      <c r="I22" s="5"/>
      <c r="J22" s="14">
        <v>10</v>
      </c>
      <c r="K22" s="5">
        <f>SUM(G27)</f>
        <v>62</v>
      </c>
      <c r="L22" s="28"/>
      <c r="M22" s="14" t="str">
        <f>IF(G22&gt;K22,"W",IF(G22&lt;K22,"L",IF(G22+K22=0,"",IF(G22=K22,"D"))))</f>
        <v>W</v>
      </c>
      <c r="N22" s="14" t="str">
        <f>IF(M22="W","2",IF(M22="D","1",IF(M22="L","0",IF(M22="","0"))))</f>
        <v>2</v>
      </c>
      <c r="O22" s="14">
        <f>SUM(O9+N22)</f>
        <v>2</v>
      </c>
      <c r="P22" s="5"/>
      <c r="Q22" s="5">
        <f>IF(G22&gt;1,1,0)</f>
        <v>1</v>
      </c>
      <c r="R22" s="5"/>
      <c r="S22" s="7"/>
      <c r="T22" s="7"/>
    </row>
    <row r="23" spans="3:20" s="32" customFormat="1" ht="12.75">
      <c r="C23" s="25">
        <v>83</v>
      </c>
      <c r="D23" s="25" t="s">
        <v>28</v>
      </c>
      <c r="E23" s="14">
        <f>SUM(E22+1)</f>
        <v>6</v>
      </c>
      <c r="F23" s="27"/>
      <c r="G23" s="27">
        <v>108</v>
      </c>
      <c r="H23" s="14">
        <f>SUM(H10+G23)</f>
        <v>204</v>
      </c>
      <c r="I23" s="5"/>
      <c r="J23" s="14">
        <v>4</v>
      </c>
      <c r="K23" s="5">
        <f>SUM(G21)</f>
        <v>0</v>
      </c>
      <c r="L23" s="28"/>
      <c r="M23" s="14" t="str">
        <f>IF(G23&gt;K23,"W",IF(G23&lt;K23,"L",IF(G23+K23=0,"",IF(G23=K23,"D"))))</f>
        <v>W</v>
      </c>
      <c r="N23" s="14" t="str">
        <f>IF(M23="W","2",IF(M23="D","1",IF(M23="L","0",IF(M23="","0"))))</f>
        <v>2</v>
      </c>
      <c r="O23" s="14">
        <f>SUM(O10+N23)</f>
        <v>4</v>
      </c>
      <c r="P23" s="5"/>
      <c r="Q23" s="5">
        <f>IF(G23&gt;1,1,0)</f>
        <v>1</v>
      </c>
      <c r="R23" s="5"/>
      <c r="S23" s="7"/>
      <c r="T23" s="7"/>
    </row>
    <row r="24" spans="3:20" s="32" customFormat="1" ht="12.75">
      <c r="C24" s="25">
        <v>77</v>
      </c>
      <c r="D24" s="25" t="s">
        <v>20</v>
      </c>
      <c r="E24" s="14">
        <f>SUM(E23+1)</f>
        <v>7</v>
      </c>
      <c r="F24" s="27"/>
      <c r="G24" s="27">
        <v>95</v>
      </c>
      <c r="H24" s="14">
        <f>SUM(H11+G24)</f>
        <v>191</v>
      </c>
      <c r="I24" s="5"/>
      <c r="J24" s="14">
        <v>3</v>
      </c>
      <c r="K24" s="5">
        <f>SUM(G20)</f>
        <v>86</v>
      </c>
      <c r="L24" s="28"/>
      <c r="M24" s="14" t="str">
        <f>IF(G24&gt;K24,"W",IF(G24&lt;K24,"L",IF(G24+K24=0,"",IF(G24=K24,"D"))))</f>
        <v>W</v>
      </c>
      <c r="N24" s="14" t="str">
        <f>IF(M24="W","2",IF(M24="D","1",IF(M24="L","0",IF(M24="","0"))))</f>
        <v>2</v>
      </c>
      <c r="O24" s="14">
        <f>SUM(O11+N24)</f>
        <v>4</v>
      </c>
      <c r="P24" s="5"/>
      <c r="Q24" s="5">
        <f>IF(G24&gt;1,1,0)</f>
        <v>1</v>
      </c>
      <c r="R24" s="5"/>
      <c r="S24" s="7"/>
      <c r="T24" s="7"/>
    </row>
    <row r="25" spans="3:20" s="32" customFormat="1" ht="12.75">
      <c r="C25" s="25">
        <v>8</v>
      </c>
      <c r="D25" s="25" t="s">
        <v>26</v>
      </c>
      <c r="E25" s="14">
        <f>SUM(E24+1)</f>
        <v>8</v>
      </c>
      <c r="F25" s="27"/>
      <c r="G25" s="27"/>
      <c r="H25" s="14">
        <f>SUM(H12+G25)</f>
        <v>0</v>
      </c>
      <c r="I25" s="5"/>
      <c r="J25" s="14">
        <v>2</v>
      </c>
      <c r="K25" s="5">
        <f>SUM(G19)</f>
        <v>84</v>
      </c>
      <c r="L25" s="28"/>
      <c r="M25" s="14" t="str">
        <f>IF(G25&gt;K25,"W",IF(G25&lt;K25,"L",IF(G25+K25=0,"",IF(G25=K25,"D"))))</f>
        <v>L</v>
      </c>
      <c r="N25" s="14" t="str">
        <f>IF(M25="W","2",IF(M25="D","1",IF(M25="L","0",IF(M25="","0"))))</f>
        <v>0</v>
      </c>
      <c r="O25" s="14">
        <f>SUM(O12+N25)</f>
        <v>0</v>
      </c>
      <c r="P25" s="5"/>
      <c r="Q25" s="5">
        <f>IF(G25&gt;1,1,0)</f>
        <v>0</v>
      </c>
      <c r="R25" s="5"/>
      <c r="S25" s="7"/>
      <c r="T25" s="7"/>
    </row>
    <row r="26" spans="3:20" s="32" customFormat="1" ht="12.75">
      <c r="C26" s="25">
        <v>24</v>
      </c>
      <c r="D26" s="25" t="s">
        <v>17</v>
      </c>
      <c r="E26" s="14">
        <f>SUM(E25+1)</f>
        <v>9</v>
      </c>
      <c r="F26" s="27"/>
      <c r="G26" s="27">
        <v>37</v>
      </c>
      <c r="H26" s="14">
        <f>SUM(H13+G26)</f>
        <v>97</v>
      </c>
      <c r="I26" s="5"/>
      <c r="J26" s="14">
        <v>1</v>
      </c>
      <c r="K26" s="5">
        <f>SUM(G18)</f>
        <v>106</v>
      </c>
      <c r="L26" s="28"/>
      <c r="M26" s="14" t="str">
        <f>IF(G26&gt;K26,"W",IF(G26&lt;K26,"L",IF(G26+K26=0,"",IF(G26=K26,"D"))))</f>
        <v>L</v>
      </c>
      <c r="N26" s="14" t="str">
        <f>IF(M26="W","2",IF(M26="D","1",IF(M26="L","0",IF(M26="","0"))))</f>
        <v>0</v>
      </c>
      <c r="O26" s="14">
        <f>SUM(O13+N26)</f>
        <v>0</v>
      </c>
      <c r="P26" s="5"/>
      <c r="Q26" s="5">
        <f>IF(G26&gt;1,1,0)</f>
        <v>1</v>
      </c>
      <c r="R26" s="5"/>
      <c r="S26" s="7"/>
      <c r="T26" s="7"/>
    </row>
    <row r="27" spans="3:20" s="32" customFormat="1" ht="12.75">
      <c r="C27" s="30">
        <v>80</v>
      </c>
      <c r="D27" s="30" t="s">
        <v>28</v>
      </c>
      <c r="E27" s="22">
        <f>SUM(E26+1)</f>
        <v>10</v>
      </c>
      <c r="F27" s="22"/>
      <c r="G27" s="22">
        <v>62</v>
      </c>
      <c r="H27" s="22">
        <f>SUM(H14+G27)</f>
        <v>121</v>
      </c>
      <c r="I27" s="5"/>
      <c r="J27" s="22">
        <v>5</v>
      </c>
      <c r="K27" s="31">
        <f>SUM(G22)</f>
        <v>67</v>
      </c>
      <c r="L27" s="28"/>
      <c r="M27" s="22" t="str">
        <f>IF(G27&gt;K27,"W",IF(G27&lt;K27,"L",IF(G27+K27=0,"",IF(G27=K27,"D"))))</f>
        <v>L</v>
      </c>
      <c r="N27" s="22" t="str">
        <f>IF(M27="W","2",IF(M27="D","1",IF(M27="L","0",IF(M27="","0"))))</f>
        <v>0</v>
      </c>
      <c r="O27" s="22">
        <f>SUM(O14+N27)</f>
        <v>0</v>
      </c>
      <c r="P27" s="7"/>
      <c r="Q27" s="5">
        <f>IF(G27&gt;1,1,0)</f>
        <v>1</v>
      </c>
      <c r="R27" s="7"/>
      <c r="S27" s="7"/>
      <c r="T27" s="7"/>
    </row>
    <row r="28" spans="3:20" s="32" customFormat="1" ht="5.25" customHeight="1">
      <c r="C28" s="21"/>
      <c r="D28" s="21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7"/>
      <c r="T28" s="7"/>
    </row>
    <row r="29" spans="1:20" s="32" customFormat="1" ht="12.75">
      <c r="A29" s="8" t="s">
        <v>1</v>
      </c>
      <c r="B29" s="9">
        <f>SUM(B16+1)</f>
        <v>3</v>
      </c>
      <c r="C29" s="10" t="s">
        <v>2</v>
      </c>
      <c r="D29" s="11" t="s">
        <v>3</v>
      </c>
      <c r="E29" s="11" t="s">
        <v>2</v>
      </c>
      <c r="F29" s="12" t="s">
        <v>4</v>
      </c>
      <c r="G29" s="12" t="s">
        <v>5</v>
      </c>
      <c r="H29" s="12" t="s">
        <v>6</v>
      </c>
      <c r="I29" s="5"/>
      <c r="J29" s="13" t="s">
        <v>7</v>
      </c>
      <c r="K29" s="13"/>
      <c r="L29" s="14"/>
      <c r="M29" s="15" t="s">
        <v>8</v>
      </c>
      <c r="N29" s="16" t="s">
        <v>9</v>
      </c>
      <c r="O29" s="12" t="s">
        <v>6</v>
      </c>
      <c r="P29" s="5"/>
      <c r="Q29" s="5"/>
      <c r="R29" s="5"/>
      <c r="S29" s="7"/>
      <c r="T29" s="7"/>
    </row>
    <row r="30" spans="3:20" s="32" customFormat="1" ht="12.75">
      <c r="C30" s="33" t="s">
        <v>10</v>
      </c>
      <c r="D30" s="19" t="s">
        <v>11</v>
      </c>
      <c r="E30" s="19" t="s">
        <v>12</v>
      </c>
      <c r="F30" s="20"/>
      <c r="G30" s="20"/>
      <c r="H30" s="20" t="s">
        <v>13</v>
      </c>
      <c r="I30" s="21"/>
      <c r="J30" s="22" t="s">
        <v>14</v>
      </c>
      <c r="K30" s="5" t="s">
        <v>5</v>
      </c>
      <c r="L30" s="14"/>
      <c r="M30" s="23" t="s">
        <v>15</v>
      </c>
      <c r="N30" s="24"/>
      <c r="O30" s="33" t="s">
        <v>9</v>
      </c>
      <c r="P30" s="5"/>
      <c r="Q30" s="5"/>
      <c r="R30" s="5"/>
      <c r="S30" s="7"/>
      <c r="T30" s="7"/>
    </row>
    <row r="31" spans="3:20" s="32" customFormat="1" ht="12.75">
      <c r="C31" s="25">
        <v>9</v>
      </c>
      <c r="D31" s="25" t="s">
        <v>26</v>
      </c>
      <c r="E31" s="11">
        <v>1</v>
      </c>
      <c r="F31" s="11"/>
      <c r="G31" s="12">
        <v>108</v>
      </c>
      <c r="H31" s="12">
        <f>SUM(H18+G31)</f>
        <v>323</v>
      </c>
      <c r="I31" s="5"/>
      <c r="J31" s="12">
        <v>8</v>
      </c>
      <c r="K31" s="16">
        <f>SUM(G38)</f>
        <v>0</v>
      </c>
      <c r="L31" s="28"/>
      <c r="M31" s="12" t="str">
        <f>IF(G31&gt;K31,"W",IF(G31&lt;K31,"L",IF(G31+K31=0,"",IF(G31=K31,"D"))))</f>
        <v>W</v>
      </c>
      <c r="N31" s="12" t="str">
        <f>IF(M31="W","2",IF(M31="D","1",IF(M31="L","0",IF(M31="","0"))))</f>
        <v>2</v>
      </c>
      <c r="O31" s="12">
        <f>SUM(O18+N31)</f>
        <v>6</v>
      </c>
      <c r="P31" s="5"/>
      <c r="Q31" s="5">
        <f>IF(G31&gt;1,1,0)</f>
        <v>1</v>
      </c>
      <c r="R31" s="5"/>
      <c r="S31" s="7"/>
      <c r="T31" s="7"/>
    </row>
    <row r="32" spans="3:20" s="32" customFormat="1" ht="12.75">
      <c r="C32" s="25">
        <v>59</v>
      </c>
      <c r="D32" s="26" t="s">
        <v>19</v>
      </c>
      <c r="E32" s="14">
        <f>SUM(E31+1)</f>
        <v>2</v>
      </c>
      <c r="F32" s="27"/>
      <c r="G32" s="27">
        <v>61</v>
      </c>
      <c r="H32" s="14">
        <f>SUM(H19+G32)</f>
        <v>241</v>
      </c>
      <c r="I32" s="5"/>
      <c r="J32" s="14">
        <v>7</v>
      </c>
      <c r="K32" s="5">
        <f>SUM(G37)</f>
        <v>141</v>
      </c>
      <c r="L32" s="28"/>
      <c r="M32" s="14" t="str">
        <f>IF(G32&gt;K32,"W",IF(G32&lt;K32,"L",IF(G32+K32=0,"",IF(G32=K32,"D"))))</f>
        <v>L</v>
      </c>
      <c r="N32" s="14" t="str">
        <f>IF(M32="W","2",IF(M32="D","1",IF(M32="L","0",IF(M32="","0"))))</f>
        <v>0</v>
      </c>
      <c r="O32" s="14">
        <f>SUM(O19+N32)</f>
        <v>4</v>
      </c>
      <c r="P32" s="5"/>
      <c r="Q32" s="5">
        <f>IF(G32&gt;1,1,0)</f>
        <v>1</v>
      </c>
      <c r="R32" s="5"/>
      <c r="S32" s="7"/>
      <c r="T32" s="7"/>
    </row>
    <row r="33" spans="3:20" s="32" customFormat="1" ht="12.75">
      <c r="C33" s="25">
        <v>76</v>
      </c>
      <c r="D33" s="25" t="s">
        <v>20</v>
      </c>
      <c r="E33" s="14">
        <f>SUM(E32+1)</f>
        <v>3</v>
      </c>
      <c r="F33" s="27"/>
      <c r="G33" s="27">
        <v>110</v>
      </c>
      <c r="H33" s="14">
        <f>SUM(H20+G33)</f>
        <v>275</v>
      </c>
      <c r="I33" s="5"/>
      <c r="J33" s="14">
        <v>6</v>
      </c>
      <c r="K33" s="5">
        <f>SUM(G36)</f>
        <v>106</v>
      </c>
      <c r="L33" s="28"/>
      <c r="M33" s="14" t="str">
        <f>IF(G33&gt;K33,"W",IF(G33&lt;K33,"L",IF(G33+K33=0,"",IF(G33=K33,"D"))))</f>
        <v>W</v>
      </c>
      <c r="N33" s="14" t="str">
        <f>IF(M33="W","2",IF(M33="D","1",IF(M33="L","0",IF(M33="","0"))))</f>
        <v>2</v>
      </c>
      <c r="O33" s="14">
        <f>SUM(O20+N33)</f>
        <v>4</v>
      </c>
      <c r="P33" s="5"/>
      <c r="Q33" s="5">
        <f>IF(G33&gt;1,1,0)</f>
        <v>1</v>
      </c>
      <c r="R33" s="5"/>
      <c r="S33" s="7"/>
      <c r="T33" s="7"/>
    </row>
    <row r="34" spans="3:20" s="32" customFormat="1" ht="12.75">
      <c r="C34" s="25">
        <v>79</v>
      </c>
      <c r="D34" s="25" t="s">
        <v>28</v>
      </c>
      <c r="E34" s="14">
        <f>SUM(E33+1)</f>
        <v>4</v>
      </c>
      <c r="F34" s="27"/>
      <c r="G34" s="27"/>
      <c r="H34" s="14">
        <f>SUM(H21+G34)</f>
        <v>0</v>
      </c>
      <c r="I34" s="5"/>
      <c r="J34" s="14">
        <v>5</v>
      </c>
      <c r="K34" s="5">
        <f>SUM(G35)</f>
        <v>88</v>
      </c>
      <c r="L34" s="28"/>
      <c r="M34" s="14" t="str">
        <f>IF(G34&gt;K34,"W",IF(G34&lt;K34,"L",IF(G34+K34=0,"",IF(G34=K34,"D"))))</f>
        <v>L</v>
      </c>
      <c r="N34" s="14" t="str">
        <f>IF(M34="W","2",IF(M34="D","1",IF(M34="L","0",IF(M34="","0"))))</f>
        <v>0</v>
      </c>
      <c r="O34" s="14">
        <f>SUM(O21+N34)</f>
        <v>0</v>
      </c>
      <c r="P34" s="5"/>
      <c r="Q34" s="5">
        <f>IF(G34&gt;1,1,0)</f>
        <v>0</v>
      </c>
      <c r="R34" s="5"/>
      <c r="S34" s="7"/>
      <c r="T34" s="7"/>
    </row>
    <row r="35" spans="3:20" s="32" customFormat="1" ht="12.75">
      <c r="C35" s="25">
        <v>82</v>
      </c>
      <c r="D35" s="25" t="s">
        <v>28</v>
      </c>
      <c r="E35" s="14">
        <f>SUM(E34+1)</f>
        <v>5</v>
      </c>
      <c r="F35" s="27"/>
      <c r="G35" s="27">
        <v>88</v>
      </c>
      <c r="H35" s="14">
        <f>SUM(H22+G35)</f>
        <v>232</v>
      </c>
      <c r="I35" s="5"/>
      <c r="J35" s="14">
        <v>4</v>
      </c>
      <c r="K35" s="5">
        <f>SUM(G34)</f>
        <v>0</v>
      </c>
      <c r="L35" s="28"/>
      <c r="M35" s="14" t="str">
        <f>IF(G35&gt;K35,"W",IF(G35&lt;K35,"L",IF(G35+K35=0,"",IF(G35=K35,"D"))))</f>
        <v>W</v>
      </c>
      <c r="N35" s="14" t="str">
        <f>IF(M35="W","2",IF(M35="D","1",IF(M35="L","0",IF(M35="","0"))))</f>
        <v>2</v>
      </c>
      <c r="O35" s="14">
        <f>SUM(O22+N35)</f>
        <v>4</v>
      </c>
      <c r="P35" s="5"/>
      <c r="Q35" s="5">
        <f>IF(G35&gt;1,1,0)</f>
        <v>1</v>
      </c>
      <c r="R35" s="5"/>
      <c r="S35" s="7"/>
      <c r="T35" s="7"/>
    </row>
    <row r="36" spans="3:20" s="32" customFormat="1" ht="12.75">
      <c r="C36" s="25">
        <v>83</v>
      </c>
      <c r="D36" s="25" t="s">
        <v>28</v>
      </c>
      <c r="E36" s="14">
        <f>SUM(E35+1)</f>
        <v>6</v>
      </c>
      <c r="F36" s="27"/>
      <c r="G36" s="27">
        <v>106</v>
      </c>
      <c r="H36" s="14">
        <f>SUM(H23+G36)</f>
        <v>310</v>
      </c>
      <c r="I36" s="5"/>
      <c r="J36" s="14">
        <v>3</v>
      </c>
      <c r="K36" s="5">
        <f>SUM(G33)</f>
        <v>110</v>
      </c>
      <c r="L36" s="28"/>
      <c r="M36" s="14" t="str">
        <f>IF(G36&gt;K36,"W",IF(G36&lt;K36,"L",IF(G36+K36=0,"",IF(G36=K36,"D"))))</f>
        <v>L</v>
      </c>
      <c r="N36" s="14" t="str">
        <f>IF(M36="W","2",IF(M36="D","1",IF(M36="L","0",IF(M36="","0"))))</f>
        <v>0</v>
      </c>
      <c r="O36" s="14">
        <f>SUM(O23+N36)</f>
        <v>4</v>
      </c>
      <c r="P36" s="5"/>
      <c r="Q36" s="5">
        <f>IF(G36&gt;1,1,0)</f>
        <v>1</v>
      </c>
      <c r="R36" s="5"/>
      <c r="S36" s="7"/>
      <c r="T36" s="7"/>
    </row>
    <row r="37" spans="3:20" s="32" customFormat="1" ht="12.75">
      <c r="C37" s="25">
        <v>77</v>
      </c>
      <c r="D37" s="25" t="s">
        <v>20</v>
      </c>
      <c r="E37" s="14">
        <f>SUM(E36+1)</f>
        <v>7</v>
      </c>
      <c r="F37" s="27"/>
      <c r="G37" s="27">
        <v>141</v>
      </c>
      <c r="H37" s="14">
        <f>SUM(H24+G37)</f>
        <v>332</v>
      </c>
      <c r="I37" s="5"/>
      <c r="J37" s="14">
        <v>2</v>
      </c>
      <c r="K37" s="5">
        <f>SUM(G32)</f>
        <v>61</v>
      </c>
      <c r="L37" s="28"/>
      <c r="M37" s="14" t="str">
        <f>IF(G37&gt;K37,"W",IF(G37&lt;K37,"L",IF(G37+K37=0,"",IF(G37=K37,"D"))))</f>
        <v>W</v>
      </c>
      <c r="N37" s="14" t="str">
        <f>IF(M37="W","2",IF(M37="D","1",IF(M37="L","0",IF(M37="","0"))))</f>
        <v>2</v>
      </c>
      <c r="O37" s="14">
        <f>SUM(O24+N37)</f>
        <v>6</v>
      </c>
      <c r="P37" s="5"/>
      <c r="Q37" s="5">
        <f>IF(G37&gt;1,1,0)</f>
        <v>1</v>
      </c>
      <c r="R37" s="5"/>
      <c r="S37" s="7"/>
      <c r="T37" s="7"/>
    </row>
    <row r="38" spans="3:20" s="32" customFormat="1" ht="12.75">
      <c r="C38" s="25">
        <v>8</v>
      </c>
      <c r="D38" s="25" t="s">
        <v>26</v>
      </c>
      <c r="E38" s="14">
        <f>SUM(E37+1)</f>
        <v>8</v>
      </c>
      <c r="F38" s="27"/>
      <c r="G38" s="27"/>
      <c r="H38" s="14">
        <f>SUM(H25+G38)</f>
        <v>0</v>
      </c>
      <c r="I38" s="5"/>
      <c r="J38" s="14">
        <v>1</v>
      </c>
      <c r="K38" s="5">
        <f>SUM(G31)</f>
        <v>108</v>
      </c>
      <c r="L38" s="28"/>
      <c r="M38" s="14" t="str">
        <f>IF(G38&gt;K38,"W",IF(G38&lt;K38,"L",IF(G38+K38=0,"",IF(G38=K38,"D"))))</f>
        <v>L</v>
      </c>
      <c r="N38" s="14" t="str">
        <f>IF(M38="W","2",IF(M38="D","1",IF(M38="L","0",IF(M38="","0"))))</f>
        <v>0</v>
      </c>
      <c r="O38" s="14">
        <f>SUM(O25+N38)</f>
        <v>0</v>
      </c>
      <c r="P38" s="5"/>
      <c r="Q38" s="5">
        <f>IF(G38&gt;1,1,0)</f>
        <v>0</v>
      </c>
      <c r="R38" s="5"/>
      <c r="S38" s="7"/>
      <c r="T38" s="7"/>
    </row>
    <row r="39" spans="3:20" s="32" customFormat="1" ht="12.75">
      <c r="C39" s="25">
        <v>24</v>
      </c>
      <c r="D39" s="25" t="s">
        <v>17</v>
      </c>
      <c r="E39" s="14">
        <f>SUM(E38+1)</f>
        <v>9</v>
      </c>
      <c r="F39" s="27"/>
      <c r="G39" s="27">
        <v>82</v>
      </c>
      <c r="H39" s="14">
        <f>SUM(H26+G39)</f>
        <v>179</v>
      </c>
      <c r="I39" s="5"/>
      <c r="J39" s="14">
        <v>10</v>
      </c>
      <c r="K39" s="5">
        <f>SUM(G40)</f>
        <v>0</v>
      </c>
      <c r="L39" s="28"/>
      <c r="M39" s="14" t="str">
        <f>IF(G39&gt;K39,"W",IF(G39&lt;K39,"L",IF(G39+K39=0,"",IF(G39=K39,"D"))))</f>
        <v>W</v>
      </c>
      <c r="N39" s="14" t="str">
        <f>IF(M39="W","2",IF(M39="D","1",IF(M39="L","0",IF(M39="","0"))))</f>
        <v>2</v>
      </c>
      <c r="O39" s="14">
        <f>SUM(O26+N39)</f>
        <v>2</v>
      </c>
      <c r="P39" s="5"/>
      <c r="Q39" s="5">
        <f>IF(G39&gt;1,1,0)</f>
        <v>1</v>
      </c>
      <c r="R39" s="5"/>
      <c r="S39" s="7"/>
      <c r="T39" s="7"/>
    </row>
    <row r="40" spans="3:20" s="32" customFormat="1" ht="12.75">
      <c r="C40" s="30">
        <v>80</v>
      </c>
      <c r="D40" s="30" t="s">
        <v>28</v>
      </c>
      <c r="E40" s="22">
        <f>SUM(E39+1)</f>
        <v>10</v>
      </c>
      <c r="F40" s="22"/>
      <c r="G40" s="22"/>
      <c r="H40" s="22">
        <f>SUM(H27+G40)</f>
        <v>121</v>
      </c>
      <c r="I40" s="5"/>
      <c r="J40" s="22">
        <v>9</v>
      </c>
      <c r="K40" s="31">
        <f>SUM(G39)</f>
        <v>82</v>
      </c>
      <c r="L40" s="28"/>
      <c r="M40" s="22" t="str">
        <f>IF(G40&gt;K40,"W",IF(G40&lt;K40,"L",IF(G40+K40=0,"",IF(G40=K40,"D"))))</f>
        <v>L</v>
      </c>
      <c r="N40" s="22" t="str">
        <f>IF(M40="W","2",IF(M40="D","1",IF(M40="L","0",IF(M40="","0"))))</f>
        <v>0</v>
      </c>
      <c r="O40" s="22">
        <f>SUM(O27+N40)</f>
        <v>0</v>
      </c>
      <c r="P40" s="7"/>
      <c r="Q40" s="5">
        <f>IF(G40&gt;1,1,0)</f>
        <v>0</v>
      </c>
      <c r="R40" s="7"/>
      <c r="S40" s="7"/>
      <c r="T40" s="7"/>
    </row>
    <row r="41" spans="3:15" s="32" customFormat="1" ht="5.25" customHeight="1">
      <c r="C41" s="21"/>
      <c r="D41" s="1"/>
      <c r="E41" s="5"/>
      <c r="F41" s="5"/>
      <c r="G41" s="6"/>
      <c r="H41" s="6"/>
      <c r="I41" s="6"/>
      <c r="J41" s="5"/>
      <c r="K41" s="5"/>
      <c r="L41" s="5"/>
      <c r="M41" s="5"/>
      <c r="N41" s="5"/>
      <c r="O41" s="5"/>
    </row>
    <row r="42" spans="1:20" s="32" customFormat="1" ht="12.75">
      <c r="A42" s="8" t="s">
        <v>1</v>
      </c>
      <c r="B42" s="9">
        <f>SUM(B29+1)</f>
        <v>4</v>
      </c>
      <c r="C42" s="10" t="s">
        <v>2</v>
      </c>
      <c r="D42" s="11" t="s">
        <v>3</v>
      </c>
      <c r="E42" s="11" t="s">
        <v>2</v>
      </c>
      <c r="F42" s="12" t="s">
        <v>4</v>
      </c>
      <c r="G42" s="12" t="s">
        <v>5</v>
      </c>
      <c r="H42" s="12" t="s">
        <v>6</v>
      </c>
      <c r="I42" s="5"/>
      <c r="J42" s="13" t="s">
        <v>7</v>
      </c>
      <c r="K42" s="13"/>
      <c r="L42" s="14"/>
      <c r="M42" s="15" t="s">
        <v>8</v>
      </c>
      <c r="N42" s="16" t="s">
        <v>9</v>
      </c>
      <c r="O42" s="12" t="s">
        <v>6</v>
      </c>
      <c r="P42" s="5"/>
      <c r="Q42" s="5"/>
      <c r="R42" s="5"/>
      <c r="S42" s="7"/>
      <c r="T42" s="7"/>
    </row>
    <row r="43" spans="3:20" s="32" customFormat="1" ht="12.75">
      <c r="C43" s="33" t="s">
        <v>10</v>
      </c>
      <c r="D43" s="19" t="s">
        <v>11</v>
      </c>
      <c r="E43" s="19" t="s">
        <v>12</v>
      </c>
      <c r="F43" s="20"/>
      <c r="G43" s="20"/>
      <c r="H43" s="20" t="s">
        <v>13</v>
      </c>
      <c r="I43" s="21"/>
      <c r="J43" s="22" t="s">
        <v>14</v>
      </c>
      <c r="K43" s="5" t="s">
        <v>5</v>
      </c>
      <c r="L43" s="14"/>
      <c r="M43" s="23" t="s">
        <v>15</v>
      </c>
      <c r="N43" s="24"/>
      <c r="O43" s="20" t="s">
        <v>9</v>
      </c>
      <c r="P43" s="5"/>
      <c r="Q43" s="5"/>
      <c r="R43" s="5"/>
      <c r="S43" s="7"/>
      <c r="T43" s="7"/>
    </row>
    <row r="44" spans="3:20" s="32" customFormat="1" ht="12.75">
      <c r="C44" s="25">
        <v>9</v>
      </c>
      <c r="D44" s="25" t="s">
        <v>26</v>
      </c>
      <c r="E44" s="12">
        <v>1</v>
      </c>
      <c r="F44" s="27"/>
      <c r="G44" s="27">
        <v>110</v>
      </c>
      <c r="H44" s="12">
        <f>SUM(H31+G44)</f>
        <v>433</v>
      </c>
      <c r="I44" s="12"/>
      <c r="J44" s="12">
        <v>7</v>
      </c>
      <c r="K44" s="16">
        <f>SUM(G50)</f>
        <v>67</v>
      </c>
      <c r="L44" s="28"/>
      <c r="M44" s="12" t="str">
        <f>IF(G44&gt;K44,"W",IF(G44&lt;K44,"L",IF(G44+K44=0,"",IF(G44=K44,"D"))))</f>
        <v>W</v>
      </c>
      <c r="N44" s="12" t="str">
        <f>IF(M44="W","2",IF(M44="D","1",IF(M44="L","0",IF(M44="","0"))))</f>
        <v>2</v>
      </c>
      <c r="O44" s="12">
        <f>SUM(O31+N44)</f>
        <v>8</v>
      </c>
      <c r="P44" s="5"/>
      <c r="Q44" s="5">
        <f>IF(G44&gt;1,1,0)</f>
        <v>1</v>
      </c>
      <c r="R44" s="5"/>
      <c r="S44" s="7"/>
      <c r="T44" s="7"/>
    </row>
    <row r="45" spans="3:20" s="32" customFormat="1" ht="12.75">
      <c r="C45" s="25">
        <v>59</v>
      </c>
      <c r="D45" s="26" t="s">
        <v>19</v>
      </c>
      <c r="E45" s="14">
        <f>SUM(E44+1)</f>
        <v>2</v>
      </c>
      <c r="F45" s="27"/>
      <c r="G45" s="27">
        <v>131</v>
      </c>
      <c r="H45" s="14">
        <f>SUM(H32+G45)</f>
        <v>372</v>
      </c>
      <c r="I45" s="14"/>
      <c r="J45" s="14">
        <v>6</v>
      </c>
      <c r="K45" s="5">
        <f>SUM(G49)</f>
        <v>0</v>
      </c>
      <c r="L45" s="28"/>
      <c r="M45" s="14" t="str">
        <f>IF(G45&gt;K45,"W",IF(G45&lt;K45,"L",IF(G45+K45=0,"",IF(G45=K45,"D"))))</f>
        <v>W</v>
      </c>
      <c r="N45" s="14" t="str">
        <f>IF(M45="W","2",IF(M45="D","1",IF(M45="L","0",IF(M45="","0"))))</f>
        <v>2</v>
      </c>
      <c r="O45" s="14">
        <f>SUM(O32+N45)</f>
        <v>6</v>
      </c>
      <c r="P45" s="5"/>
      <c r="Q45" s="5">
        <f>IF(G45&gt;1,1,0)</f>
        <v>1</v>
      </c>
      <c r="R45" s="5"/>
      <c r="S45" s="7"/>
      <c r="T45" s="7"/>
    </row>
    <row r="46" spans="3:20" s="32" customFormat="1" ht="12.75">
      <c r="C46" s="25">
        <v>76</v>
      </c>
      <c r="D46" s="25" t="s">
        <v>20</v>
      </c>
      <c r="E46" s="14">
        <f>SUM(E45+1)</f>
        <v>3</v>
      </c>
      <c r="F46" s="27"/>
      <c r="G46" s="27">
        <v>88</v>
      </c>
      <c r="H46" s="14">
        <f>SUM(H33+G46)</f>
        <v>363</v>
      </c>
      <c r="I46" s="14"/>
      <c r="J46" s="14">
        <v>5</v>
      </c>
      <c r="K46" s="5">
        <f>SUM(G48)</f>
        <v>73</v>
      </c>
      <c r="L46" s="28"/>
      <c r="M46" s="14" t="str">
        <f>IF(G46&gt;K46,"W",IF(G46&lt;K46,"L",IF(G46+K46=0,"",IF(G46=K46,"D"))))</f>
        <v>W</v>
      </c>
      <c r="N46" s="14" t="str">
        <f>IF(M46="W","2",IF(M46="D","1",IF(M46="L","0",IF(M46="","0"))))</f>
        <v>2</v>
      </c>
      <c r="O46" s="14">
        <f>SUM(O33+N46)</f>
        <v>6</v>
      </c>
      <c r="P46" s="5"/>
      <c r="Q46" s="5">
        <f>IF(G46&gt;1,1,0)</f>
        <v>1</v>
      </c>
      <c r="R46" s="5"/>
      <c r="S46" s="7"/>
      <c r="T46" s="7"/>
    </row>
    <row r="47" spans="3:20" s="32" customFormat="1" ht="12.75">
      <c r="C47" s="25">
        <v>79</v>
      </c>
      <c r="D47" s="25" t="s">
        <v>28</v>
      </c>
      <c r="E47" s="14">
        <f>SUM(E46+1)</f>
        <v>4</v>
      </c>
      <c r="F47" s="27"/>
      <c r="G47" s="27"/>
      <c r="H47" s="14">
        <f>SUM(H34+G47)</f>
        <v>0</v>
      </c>
      <c r="I47" s="14"/>
      <c r="J47" s="14">
        <v>10</v>
      </c>
      <c r="K47" s="5">
        <f>SUM(G53)</f>
        <v>0</v>
      </c>
      <c r="L47" s="28"/>
      <c r="M47" s="14">
        <f>IF(G47&gt;K47,"W",IF(G47&lt;K47,"L",IF(G47+K47=0,"",IF(G47=K47,"D"))))</f>
      </c>
      <c r="N47" s="14" t="str">
        <f>IF(M47="W","2",IF(M47="D","1",IF(M47="L","0",IF(M47="","0"))))</f>
        <v>0</v>
      </c>
      <c r="O47" s="14">
        <f>SUM(O34+N47)</f>
        <v>0</v>
      </c>
      <c r="P47" s="5"/>
      <c r="Q47" s="5">
        <f>IF(G47&gt;1,1,0)</f>
        <v>0</v>
      </c>
      <c r="R47" s="5"/>
      <c r="S47" s="7"/>
      <c r="T47" s="7"/>
    </row>
    <row r="48" spans="3:20" s="32" customFormat="1" ht="12.75">
      <c r="C48" s="25">
        <v>82</v>
      </c>
      <c r="D48" s="25" t="s">
        <v>28</v>
      </c>
      <c r="E48" s="14">
        <f>SUM(E47+1)</f>
        <v>5</v>
      </c>
      <c r="F48" s="27"/>
      <c r="G48" s="27">
        <v>73</v>
      </c>
      <c r="H48" s="14">
        <f>SUM(H35+G48)</f>
        <v>305</v>
      </c>
      <c r="I48" s="14"/>
      <c r="J48" s="14">
        <v>3</v>
      </c>
      <c r="K48" s="5">
        <f>SUM(G46)</f>
        <v>88</v>
      </c>
      <c r="L48" s="28"/>
      <c r="M48" s="14" t="str">
        <f>IF(G48&gt;K48,"W",IF(G48&lt;K48,"L",IF(G48+K48=0,"",IF(G48=K48,"D"))))</f>
        <v>L</v>
      </c>
      <c r="N48" s="14" t="str">
        <f>IF(M48="W","2",IF(M48="D","1",IF(M48="L","0",IF(M48="","0"))))</f>
        <v>0</v>
      </c>
      <c r="O48" s="14">
        <f>SUM(O35+N48)</f>
        <v>4</v>
      </c>
      <c r="P48" s="5"/>
      <c r="Q48" s="5">
        <f>IF(G48&gt;1,1,0)</f>
        <v>1</v>
      </c>
      <c r="R48" s="5"/>
      <c r="S48" s="7"/>
      <c r="T48" s="7"/>
    </row>
    <row r="49" spans="3:20" s="32" customFormat="1" ht="12.75">
      <c r="C49" s="25">
        <v>83</v>
      </c>
      <c r="D49" s="25" t="s">
        <v>28</v>
      </c>
      <c r="E49" s="14">
        <f>SUM(E48+1)</f>
        <v>6</v>
      </c>
      <c r="F49" s="27"/>
      <c r="G49" s="27"/>
      <c r="H49" s="14">
        <f>SUM(H36+G49)</f>
        <v>310</v>
      </c>
      <c r="I49" s="14"/>
      <c r="J49" s="14">
        <v>2</v>
      </c>
      <c r="K49" s="5">
        <f>SUM(G45)</f>
        <v>131</v>
      </c>
      <c r="L49" s="28"/>
      <c r="M49" s="14" t="str">
        <f>IF(G49&gt;K49,"W",IF(G49&lt;K49,"L",IF(G49+K49=0,"",IF(G49=K49,"D"))))</f>
        <v>L</v>
      </c>
      <c r="N49" s="14" t="str">
        <f>IF(M49="W","2",IF(M49="D","1",IF(M49="L","0",IF(M49="","0"))))</f>
        <v>0</v>
      </c>
      <c r="O49" s="14">
        <f>SUM(O36+N49)</f>
        <v>4</v>
      </c>
      <c r="P49" s="5"/>
      <c r="Q49" s="5">
        <f>IF(G49&gt;1,1,0)</f>
        <v>0</v>
      </c>
      <c r="R49" s="5"/>
      <c r="S49" s="7"/>
      <c r="T49" s="7"/>
    </row>
    <row r="50" spans="3:20" s="32" customFormat="1" ht="12.75">
      <c r="C50" s="25">
        <v>77</v>
      </c>
      <c r="D50" s="25" t="s">
        <v>20</v>
      </c>
      <c r="E50" s="14">
        <f>SUM(E49+1)</f>
        <v>7</v>
      </c>
      <c r="F50" s="27"/>
      <c r="G50" s="27">
        <v>67</v>
      </c>
      <c r="H50" s="14">
        <f>SUM(H37+G50)</f>
        <v>399</v>
      </c>
      <c r="I50" s="14"/>
      <c r="J50" s="14">
        <v>1</v>
      </c>
      <c r="K50" s="5">
        <f>SUM(G44)</f>
        <v>110</v>
      </c>
      <c r="L50" s="28"/>
      <c r="M50" s="14" t="str">
        <f>IF(G50&gt;K50,"W",IF(G50&lt;K50,"L",IF(G50+K50=0,"",IF(G50=K50,"D"))))</f>
        <v>L</v>
      </c>
      <c r="N50" s="14" t="str">
        <f>IF(M50="W","2",IF(M50="D","1",IF(M50="L","0",IF(M50="","0"))))</f>
        <v>0</v>
      </c>
      <c r="O50" s="14">
        <f>SUM(O37+N50)</f>
        <v>6</v>
      </c>
      <c r="P50" s="5"/>
      <c r="Q50" s="5">
        <f>IF(G50&gt;1,1,0)</f>
        <v>1</v>
      </c>
      <c r="R50" s="5"/>
      <c r="S50" s="7"/>
      <c r="T50" s="7"/>
    </row>
    <row r="51" spans="3:20" s="32" customFormat="1" ht="12.75">
      <c r="C51" s="25">
        <v>8</v>
      </c>
      <c r="D51" s="25" t="s">
        <v>26</v>
      </c>
      <c r="E51" s="14">
        <f>SUM(E50+1)</f>
        <v>8</v>
      </c>
      <c r="F51" s="27"/>
      <c r="G51" s="27"/>
      <c r="H51" s="14">
        <f>SUM(H38+G51)</f>
        <v>0</v>
      </c>
      <c r="I51" s="14"/>
      <c r="J51" s="14">
        <v>9</v>
      </c>
      <c r="K51" s="5">
        <f>SUM(G52)</f>
        <v>61</v>
      </c>
      <c r="L51" s="28"/>
      <c r="M51" s="14" t="str">
        <f>IF(G51&gt;K51,"W",IF(G51&lt;K51,"L",IF(G51+K51=0,"",IF(G51=K51,"D"))))</f>
        <v>L</v>
      </c>
      <c r="N51" s="14" t="str">
        <f>IF(M51="W","2",IF(M51="D","1",IF(M51="L","0",IF(M51="","0"))))</f>
        <v>0</v>
      </c>
      <c r="O51" s="14">
        <f>SUM(O38+N51)</f>
        <v>0</v>
      </c>
      <c r="P51" s="5"/>
      <c r="Q51" s="5">
        <f>IF(G51&gt;1,1,0)</f>
        <v>0</v>
      </c>
      <c r="R51" s="5"/>
      <c r="S51" s="7"/>
      <c r="T51" s="7"/>
    </row>
    <row r="52" spans="3:20" s="32" customFormat="1" ht="12.75">
      <c r="C52" s="25">
        <v>24</v>
      </c>
      <c r="D52" s="25" t="s">
        <v>17</v>
      </c>
      <c r="E52" s="14">
        <f>SUM(E51+1)</f>
        <v>9</v>
      </c>
      <c r="F52" s="27"/>
      <c r="G52" s="27">
        <v>61</v>
      </c>
      <c r="H52" s="14">
        <f>SUM(H39+G52)</f>
        <v>240</v>
      </c>
      <c r="I52" s="14"/>
      <c r="J52" s="14">
        <v>8</v>
      </c>
      <c r="K52" s="5">
        <f>SUM(G51)</f>
        <v>0</v>
      </c>
      <c r="L52" s="28"/>
      <c r="M52" s="14" t="str">
        <f>IF(G52&gt;K52,"W",IF(G52&lt;K52,"L",IF(G52+K52=0,"",IF(G52=K52,"D"))))</f>
        <v>W</v>
      </c>
      <c r="N52" s="14" t="str">
        <f>IF(M52="W","2",IF(M52="D","1",IF(M52="L","0",IF(M52="","0"))))</f>
        <v>2</v>
      </c>
      <c r="O52" s="14">
        <f>SUM(O39+N52)</f>
        <v>4</v>
      </c>
      <c r="P52" s="5"/>
      <c r="Q52" s="5">
        <f>IF(G52&gt;1,1,0)</f>
        <v>1</v>
      </c>
      <c r="R52" s="5"/>
      <c r="S52" s="7"/>
      <c r="T52" s="7"/>
    </row>
    <row r="53" spans="3:20" s="32" customFormat="1" ht="12.75">
      <c r="C53" s="30">
        <v>80</v>
      </c>
      <c r="D53" s="30" t="s">
        <v>28</v>
      </c>
      <c r="E53" s="22">
        <f>SUM(E52+1)</f>
        <v>10</v>
      </c>
      <c r="F53" s="22"/>
      <c r="G53" s="22"/>
      <c r="H53" s="22">
        <f>SUM(H40+G53)</f>
        <v>121</v>
      </c>
      <c r="I53" s="22"/>
      <c r="J53" s="22">
        <v>4</v>
      </c>
      <c r="K53" s="31">
        <f>SUM(G47)</f>
        <v>0</v>
      </c>
      <c r="L53" s="28"/>
      <c r="M53" s="22">
        <f>IF(G53&gt;K53,"W",IF(G53&lt;K53,"L",IF(G53+K53=0,"",IF(G53=K53,"D"))))</f>
      </c>
      <c r="N53" s="22" t="str">
        <f>IF(M53="W","2",IF(M53="D","1",IF(M53="L","0",IF(M53="","0"))))</f>
        <v>0</v>
      </c>
      <c r="O53" s="22">
        <f>SUM(O40+N53)</f>
        <v>0</v>
      </c>
      <c r="P53" s="5"/>
      <c r="Q53" s="5">
        <f>IF(G53&gt;1,1,0)</f>
        <v>0</v>
      </c>
      <c r="R53" s="5"/>
      <c r="S53" s="7"/>
      <c r="T53" s="7"/>
    </row>
    <row r="54" spans="3:15" s="32" customFormat="1" ht="5.25" customHeight="1">
      <c r="C54" s="21"/>
      <c r="D54" s="2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</row>
    <row r="55" spans="1:20" s="32" customFormat="1" ht="12.75">
      <c r="A55" s="8" t="s">
        <v>1</v>
      </c>
      <c r="B55" s="9">
        <f>SUM(B42+1)</f>
        <v>5</v>
      </c>
      <c r="C55" s="10" t="s">
        <v>2</v>
      </c>
      <c r="D55" s="11" t="s">
        <v>3</v>
      </c>
      <c r="E55" s="11" t="s">
        <v>2</v>
      </c>
      <c r="F55" s="12" t="s">
        <v>4</v>
      </c>
      <c r="G55" s="12" t="s">
        <v>5</v>
      </c>
      <c r="H55" s="12" t="s">
        <v>6</v>
      </c>
      <c r="I55" s="5"/>
      <c r="J55" s="13" t="s">
        <v>7</v>
      </c>
      <c r="K55" s="13"/>
      <c r="L55" s="14"/>
      <c r="M55" s="15" t="s">
        <v>8</v>
      </c>
      <c r="N55" s="16" t="s">
        <v>9</v>
      </c>
      <c r="O55" s="12" t="s">
        <v>6</v>
      </c>
      <c r="P55" s="5"/>
      <c r="Q55" s="5"/>
      <c r="R55" s="5"/>
      <c r="S55" s="7"/>
      <c r="T55" s="7"/>
    </row>
    <row r="56" spans="3:20" s="32" customFormat="1" ht="12.75">
      <c r="C56" s="33" t="s">
        <v>10</v>
      </c>
      <c r="D56" s="19" t="s">
        <v>11</v>
      </c>
      <c r="E56" s="19" t="s">
        <v>12</v>
      </c>
      <c r="F56" s="20"/>
      <c r="G56" s="20"/>
      <c r="H56" s="20" t="s">
        <v>13</v>
      </c>
      <c r="I56" s="21"/>
      <c r="J56" s="22" t="s">
        <v>14</v>
      </c>
      <c r="K56" s="5" t="s">
        <v>5</v>
      </c>
      <c r="L56" s="14"/>
      <c r="M56" s="23" t="s">
        <v>15</v>
      </c>
      <c r="N56" s="24"/>
      <c r="O56" s="33" t="s">
        <v>9</v>
      </c>
      <c r="P56" s="5"/>
      <c r="Q56" s="5"/>
      <c r="R56" s="5"/>
      <c r="S56" s="7"/>
      <c r="T56" s="7"/>
    </row>
    <row r="57" spans="3:20" s="32" customFormat="1" ht="12.75">
      <c r="C57" s="25">
        <v>9</v>
      </c>
      <c r="D57" s="25" t="s">
        <v>26</v>
      </c>
      <c r="E57" s="12">
        <v>1</v>
      </c>
      <c r="F57" s="27"/>
      <c r="G57" s="27">
        <v>111</v>
      </c>
      <c r="H57" s="12">
        <f>SUM(H44+G57)</f>
        <v>544</v>
      </c>
      <c r="I57" s="5"/>
      <c r="J57" s="12">
        <v>6</v>
      </c>
      <c r="K57" s="16">
        <f>SUM(G62)</f>
        <v>0</v>
      </c>
      <c r="L57" s="28"/>
      <c r="M57" s="12" t="str">
        <f>IF(G57&gt;K57,"W",IF(G57&lt;K57,"L",IF(G57+K57=0,"",IF(G57=K57,"D"))))</f>
        <v>W</v>
      </c>
      <c r="N57" s="12" t="str">
        <f>IF(M57="W","2",IF(M57="D","1",IF(M57="L","0",IF(M57="","0"))))</f>
        <v>2</v>
      </c>
      <c r="O57" s="12">
        <f>SUM(O44+N57)</f>
        <v>10</v>
      </c>
      <c r="P57" s="5"/>
      <c r="Q57" s="5">
        <f>IF(G57&gt;1,1,0)</f>
        <v>1</v>
      </c>
      <c r="R57" s="5"/>
      <c r="S57" s="7"/>
      <c r="T57" s="7"/>
    </row>
    <row r="58" spans="3:20" s="32" customFormat="1" ht="12.75">
      <c r="C58" s="25">
        <v>59</v>
      </c>
      <c r="D58" s="26" t="s">
        <v>19</v>
      </c>
      <c r="E58" s="14">
        <f>SUM(E57+1)</f>
        <v>2</v>
      </c>
      <c r="F58" s="27"/>
      <c r="G58" s="27">
        <v>78</v>
      </c>
      <c r="H58" s="14">
        <f>SUM(H45+G58)</f>
        <v>450</v>
      </c>
      <c r="I58" s="5"/>
      <c r="J58" s="14">
        <v>5</v>
      </c>
      <c r="K58" s="5">
        <f>SUM(G61)</f>
        <v>69</v>
      </c>
      <c r="L58" s="28"/>
      <c r="M58" s="14" t="str">
        <f>IF(G58&gt;K58,"W",IF(G58&lt;K58,"L",IF(G58+K58=0,"",IF(G58=K58,"D"))))</f>
        <v>W</v>
      </c>
      <c r="N58" s="14" t="str">
        <f>IF(M58="W","2",IF(M58="D","1",IF(M58="L","0",IF(M58="","0"))))</f>
        <v>2</v>
      </c>
      <c r="O58" s="14">
        <f>SUM(O45+N58)</f>
        <v>8</v>
      </c>
      <c r="P58" s="5"/>
      <c r="Q58" s="5">
        <f>IF(G58&gt;1,1,0)</f>
        <v>1</v>
      </c>
      <c r="R58" s="5"/>
      <c r="S58" s="7"/>
      <c r="T58" s="7"/>
    </row>
    <row r="59" spans="3:20" s="32" customFormat="1" ht="12.75">
      <c r="C59" s="25">
        <v>76</v>
      </c>
      <c r="D59" s="25" t="s">
        <v>20</v>
      </c>
      <c r="E59" s="14">
        <f>SUM(E58+1)</f>
        <v>3</v>
      </c>
      <c r="F59" s="27"/>
      <c r="G59" s="27">
        <v>90</v>
      </c>
      <c r="H59" s="14">
        <f>SUM(H46+G59)</f>
        <v>453</v>
      </c>
      <c r="I59" s="5"/>
      <c r="J59" s="14">
        <v>4</v>
      </c>
      <c r="K59" s="5">
        <f>SUM(G60)</f>
        <v>0</v>
      </c>
      <c r="L59" s="28"/>
      <c r="M59" s="14" t="str">
        <f>IF(G59&gt;K59,"W",IF(G59&lt;K59,"L",IF(G59+K59=0,"",IF(G59=K59,"D"))))</f>
        <v>W</v>
      </c>
      <c r="N59" s="14" t="str">
        <f>IF(M59="W","2",IF(M59="D","1",IF(M59="L","0",IF(M59="","0"))))</f>
        <v>2</v>
      </c>
      <c r="O59" s="14">
        <f>SUM(O46+N59)</f>
        <v>8</v>
      </c>
      <c r="P59" s="5"/>
      <c r="Q59" s="5">
        <f>IF(G59&gt;1,1,0)</f>
        <v>1</v>
      </c>
      <c r="R59" s="5"/>
      <c r="S59" s="7"/>
      <c r="T59" s="7"/>
    </row>
    <row r="60" spans="3:20" s="32" customFormat="1" ht="12.75">
      <c r="C60" s="25">
        <v>79</v>
      </c>
      <c r="D60" s="25" t="s">
        <v>28</v>
      </c>
      <c r="E60" s="14">
        <f>SUM(E59+1)</f>
        <v>4</v>
      </c>
      <c r="F60" s="27"/>
      <c r="G60" s="27"/>
      <c r="H60" s="14">
        <f>SUM(H47+G60)</f>
        <v>0</v>
      </c>
      <c r="I60" s="5"/>
      <c r="J60" s="14">
        <v>3</v>
      </c>
      <c r="K60" s="5">
        <f>SUM(G59)</f>
        <v>90</v>
      </c>
      <c r="L60" s="28"/>
      <c r="M60" s="14" t="str">
        <f>IF(G60&gt;K60,"W",IF(G60&lt;K60,"L",IF(G60+K60=0,"",IF(G60=K60,"D"))))</f>
        <v>L</v>
      </c>
      <c r="N60" s="14" t="str">
        <f>IF(M60="W","2",IF(M60="D","1",IF(M60="L","0",IF(M60="","0"))))</f>
        <v>0</v>
      </c>
      <c r="O60" s="14">
        <f>SUM(O47+N60)</f>
        <v>0</v>
      </c>
      <c r="P60" s="5"/>
      <c r="Q60" s="5">
        <f>IF(G60&gt;1,1,0)</f>
        <v>0</v>
      </c>
      <c r="R60" s="5"/>
      <c r="S60" s="7"/>
      <c r="T60" s="7"/>
    </row>
    <row r="61" spans="3:20" s="32" customFormat="1" ht="12.75">
      <c r="C61" s="25">
        <v>82</v>
      </c>
      <c r="D61" s="25" t="s">
        <v>28</v>
      </c>
      <c r="E61" s="14">
        <f>SUM(E60+1)</f>
        <v>5</v>
      </c>
      <c r="F61" s="27"/>
      <c r="G61" s="27">
        <v>69</v>
      </c>
      <c r="H61" s="14">
        <f>SUM(H48+G61)</f>
        <v>374</v>
      </c>
      <c r="I61" s="5"/>
      <c r="J61" s="14">
        <v>2</v>
      </c>
      <c r="K61" s="5">
        <f>SUM(G58)</f>
        <v>78</v>
      </c>
      <c r="L61" s="28"/>
      <c r="M61" s="14" t="str">
        <f>IF(G61&gt;K61,"W",IF(G61&lt;K61,"L",IF(G61+K61=0,"",IF(G61=K61,"D"))))</f>
        <v>L</v>
      </c>
      <c r="N61" s="14" t="str">
        <f>IF(M61="W","2",IF(M61="D","1",IF(M61="L","0",IF(M61="","0"))))</f>
        <v>0</v>
      </c>
      <c r="O61" s="14">
        <f>SUM(O48+N61)</f>
        <v>4</v>
      </c>
      <c r="P61" s="5"/>
      <c r="Q61" s="5">
        <f>IF(G61&gt;1,1,0)</f>
        <v>1</v>
      </c>
      <c r="R61" s="5"/>
      <c r="S61" s="7"/>
      <c r="T61" s="7"/>
    </row>
    <row r="62" spans="3:20" s="32" customFormat="1" ht="12.75">
      <c r="C62" s="25">
        <v>83</v>
      </c>
      <c r="D62" s="25" t="s">
        <v>28</v>
      </c>
      <c r="E62" s="14">
        <f>SUM(E61+1)</f>
        <v>6</v>
      </c>
      <c r="F62" s="27"/>
      <c r="G62" s="27"/>
      <c r="H62" s="14">
        <f>SUM(H49+G62)</f>
        <v>310</v>
      </c>
      <c r="I62" s="5"/>
      <c r="J62" s="14">
        <v>1</v>
      </c>
      <c r="K62" s="5">
        <f>SUM(G57)</f>
        <v>111</v>
      </c>
      <c r="L62" s="28"/>
      <c r="M62" s="14" t="str">
        <f>IF(G62&gt;K62,"W",IF(G62&lt;K62,"L",IF(G62+K62=0,"",IF(G62=K62,"D"))))</f>
        <v>L</v>
      </c>
      <c r="N62" s="14" t="str">
        <f>IF(M62="W","2",IF(M62="D","1",IF(M62="L","0",IF(M62="","0"))))</f>
        <v>0</v>
      </c>
      <c r="O62" s="14">
        <f>SUM(O49+N62)</f>
        <v>4</v>
      </c>
      <c r="P62" s="5"/>
      <c r="Q62" s="5">
        <f>IF(G62&gt;1,1,0)</f>
        <v>0</v>
      </c>
      <c r="R62" s="5"/>
      <c r="S62" s="7"/>
      <c r="T62" s="7"/>
    </row>
    <row r="63" spans="3:20" s="32" customFormat="1" ht="12.75">
      <c r="C63" s="25">
        <v>77</v>
      </c>
      <c r="D63" s="25" t="s">
        <v>20</v>
      </c>
      <c r="E63" s="14">
        <f>SUM(E62+1)</f>
        <v>7</v>
      </c>
      <c r="F63" s="27"/>
      <c r="G63" s="27">
        <v>106</v>
      </c>
      <c r="H63" s="14">
        <f>SUM(H50+G63)</f>
        <v>505</v>
      </c>
      <c r="I63" s="5"/>
      <c r="J63" s="14">
        <v>9</v>
      </c>
      <c r="K63" s="5">
        <f>SUM(G65)</f>
        <v>58</v>
      </c>
      <c r="L63" s="28"/>
      <c r="M63" s="14" t="str">
        <f>IF(G63&gt;K63,"W",IF(G63&lt;K63,"L",IF(G63+K63=0,"",IF(G63=K63,"D"))))</f>
        <v>W</v>
      </c>
      <c r="N63" s="14" t="str">
        <f>IF(M63="W","2",IF(M63="D","1",IF(M63="L","0",IF(M63="","0"))))</f>
        <v>2</v>
      </c>
      <c r="O63" s="14">
        <f>SUM(O50+N63)</f>
        <v>8</v>
      </c>
      <c r="P63" s="5"/>
      <c r="Q63" s="5">
        <f>IF(G63&gt;1,1,0)</f>
        <v>1</v>
      </c>
      <c r="R63" s="5"/>
      <c r="S63" s="7"/>
      <c r="T63" s="7"/>
    </row>
    <row r="64" spans="3:20" s="32" customFormat="1" ht="12.75">
      <c r="C64" s="25">
        <v>8</v>
      </c>
      <c r="D64" s="25" t="s">
        <v>26</v>
      </c>
      <c r="E64" s="14">
        <f>SUM(E63+1)</f>
        <v>8</v>
      </c>
      <c r="F64" s="27"/>
      <c r="G64" s="27"/>
      <c r="H64" s="14">
        <f>SUM(H51+G64)</f>
        <v>0</v>
      </c>
      <c r="I64" s="5"/>
      <c r="J64" s="14">
        <v>10</v>
      </c>
      <c r="K64" s="5">
        <f>SUM(G66)</f>
        <v>0</v>
      </c>
      <c r="L64" s="28"/>
      <c r="M64" s="14">
        <f>IF(G64&gt;K64,"W",IF(G64&lt;K64,"L",IF(G64+K64=0,"",IF(G64=K64,"D"))))</f>
      </c>
      <c r="N64" s="14" t="str">
        <f>IF(M64="W","2",IF(M64="D","1",IF(M64="L","0",IF(M64="","0"))))</f>
        <v>0</v>
      </c>
      <c r="O64" s="14">
        <f>SUM(O51+N64)</f>
        <v>0</v>
      </c>
      <c r="P64" s="5"/>
      <c r="Q64" s="5">
        <f>IF(G64&gt;1,1,0)</f>
        <v>0</v>
      </c>
      <c r="R64" s="5"/>
      <c r="S64" s="7"/>
      <c r="T64" s="7"/>
    </row>
    <row r="65" spans="3:20" s="32" customFormat="1" ht="12.75">
      <c r="C65" s="25">
        <v>24</v>
      </c>
      <c r="D65" s="25" t="s">
        <v>17</v>
      </c>
      <c r="E65" s="14">
        <f>SUM(E64+1)</f>
        <v>9</v>
      </c>
      <c r="F65" s="27"/>
      <c r="G65" s="27">
        <v>58</v>
      </c>
      <c r="H65" s="14">
        <f>SUM(H52+G65)</f>
        <v>298</v>
      </c>
      <c r="I65" s="5"/>
      <c r="J65" s="14">
        <v>7</v>
      </c>
      <c r="K65" s="5">
        <f>SUM(G63)</f>
        <v>106</v>
      </c>
      <c r="L65" s="28"/>
      <c r="M65" s="14" t="str">
        <f>IF(G65&gt;K65,"W",IF(G65&lt;K65,"L",IF(G65+K65=0,"",IF(G65=K65,"D"))))</f>
        <v>L</v>
      </c>
      <c r="N65" s="14" t="str">
        <f>IF(M65="W","2",IF(M65="D","1",IF(M65="L","0",IF(M65="","0"))))</f>
        <v>0</v>
      </c>
      <c r="O65" s="14">
        <f>SUM(O52+N65)</f>
        <v>4</v>
      </c>
      <c r="P65" s="5"/>
      <c r="Q65" s="5">
        <f>IF(G65&gt;1,1,0)</f>
        <v>1</v>
      </c>
      <c r="R65" s="5"/>
      <c r="S65" s="7"/>
      <c r="T65" s="7"/>
    </row>
    <row r="66" spans="3:20" s="32" customFormat="1" ht="12.75">
      <c r="C66" s="30">
        <v>80</v>
      </c>
      <c r="D66" s="30" t="s">
        <v>28</v>
      </c>
      <c r="E66" s="22">
        <f>SUM(E65+1)</f>
        <v>10</v>
      </c>
      <c r="F66" s="22"/>
      <c r="G66" s="22"/>
      <c r="H66" s="22">
        <f>SUM(H53+G66)</f>
        <v>121</v>
      </c>
      <c r="I66" s="5"/>
      <c r="J66" s="22">
        <v>8</v>
      </c>
      <c r="K66" s="31">
        <f>SUM(G64)</f>
        <v>0</v>
      </c>
      <c r="L66" s="28"/>
      <c r="M66" s="22">
        <f>IF(G66&gt;K66,"W",IF(G66&lt;K66,"L",IF(G66+K66=0,"",IF(G66=K66,"D"))))</f>
      </c>
      <c r="N66" s="22" t="str">
        <f>IF(M66="W","2",IF(M66="D","1",IF(M66="L","0",IF(M66="","0"))))</f>
        <v>0</v>
      </c>
      <c r="O66" s="22">
        <f>SUM(O53+N66)</f>
        <v>0</v>
      </c>
      <c r="P66" s="5"/>
      <c r="Q66" s="5">
        <f>IF(G66&gt;1,1,0)</f>
        <v>0</v>
      </c>
      <c r="R66" s="5"/>
      <c r="S66" s="7"/>
      <c r="T66" s="7"/>
    </row>
    <row r="67" spans="3:15" s="32" customFormat="1" ht="5.25" customHeight="1">
      <c r="C67" s="21"/>
      <c r="D67" s="21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20" s="32" customFormat="1" ht="12.75">
      <c r="A68" s="8" t="s">
        <v>1</v>
      </c>
      <c r="B68" s="9">
        <f>SUM(B55+1)</f>
        <v>6</v>
      </c>
      <c r="C68" s="10" t="s">
        <v>2</v>
      </c>
      <c r="D68" s="11" t="s">
        <v>3</v>
      </c>
      <c r="E68" s="11" t="s">
        <v>2</v>
      </c>
      <c r="F68" s="12" t="s">
        <v>4</v>
      </c>
      <c r="G68" s="12" t="s">
        <v>5</v>
      </c>
      <c r="H68" s="12" t="s">
        <v>6</v>
      </c>
      <c r="I68" s="5"/>
      <c r="J68" s="13" t="s">
        <v>7</v>
      </c>
      <c r="K68" s="13"/>
      <c r="L68" s="14"/>
      <c r="M68" s="15" t="s">
        <v>8</v>
      </c>
      <c r="N68" s="16" t="s">
        <v>9</v>
      </c>
      <c r="O68" s="12" t="s">
        <v>6</v>
      </c>
      <c r="P68" s="5"/>
      <c r="Q68" s="5"/>
      <c r="R68" s="5"/>
      <c r="S68" s="7"/>
      <c r="T68" s="7"/>
    </row>
    <row r="69" spans="3:20" s="32" customFormat="1" ht="12.75">
      <c r="C69" s="33" t="s">
        <v>10</v>
      </c>
      <c r="D69" s="19" t="s">
        <v>11</v>
      </c>
      <c r="E69" s="19" t="s">
        <v>12</v>
      </c>
      <c r="F69" s="20"/>
      <c r="G69" s="20"/>
      <c r="H69" s="20" t="s">
        <v>13</v>
      </c>
      <c r="I69" s="21"/>
      <c r="J69" s="22" t="s">
        <v>14</v>
      </c>
      <c r="K69" s="5" t="s">
        <v>5</v>
      </c>
      <c r="L69" s="14"/>
      <c r="M69" s="23" t="s">
        <v>15</v>
      </c>
      <c r="N69" s="24"/>
      <c r="O69" s="33" t="s">
        <v>9</v>
      </c>
      <c r="P69" s="5"/>
      <c r="Q69" s="5"/>
      <c r="R69" s="5"/>
      <c r="S69" s="7"/>
      <c r="T69" s="7"/>
    </row>
    <row r="70" spans="3:20" s="32" customFormat="1" ht="12.75">
      <c r="C70" s="25">
        <v>9</v>
      </c>
      <c r="D70" s="25" t="s">
        <v>26</v>
      </c>
      <c r="E70" s="12">
        <v>1</v>
      </c>
      <c r="F70" s="27"/>
      <c r="G70" s="27">
        <v>94</v>
      </c>
      <c r="H70" s="12">
        <f>SUM(H57+G70)</f>
        <v>638</v>
      </c>
      <c r="I70" s="5"/>
      <c r="J70" s="12">
        <v>5</v>
      </c>
      <c r="K70" s="16">
        <f>SUM(G74)</f>
        <v>0</v>
      </c>
      <c r="L70" s="28"/>
      <c r="M70" s="12" t="str">
        <f>IF(G70&gt;K70,"W",IF(G70&lt;K70,"L",IF(G70+K70=0,"",IF(G70=K70,"D"))))</f>
        <v>W</v>
      </c>
      <c r="N70" s="12" t="str">
        <f>IF(M70="W","2",IF(M70="D","1",IF(M70="L","0",IF(M70="","0"))))</f>
        <v>2</v>
      </c>
      <c r="O70" s="12">
        <f>SUM(O57+N70)</f>
        <v>12</v>
      </c>
      <c r="P70" s="5"/>
      <c r="Q70" s="5">
        <f>IF(G70&gt;1,1,0)</f>
        <v>1</v>
      </c>
      <c r="R70" s="5"/>
      <c r="S70" s="7"/>
      <c r="T70" s="7"/>
    </row>
    <row r="71" spans="3:20" s="32" customFormat="1" ht="12.75">
      <c r="C71" s="25">
        <v>59</v>
      </c>
      <c r="D71" s="26" t="s">
        <v>19</v>
      </c>
      <c r="E71" s="14">
        <f>SUM(E70+1)</f>
        <v>2</v>
      </c>
      <c r="F71" s="27"/>
      <c r="G71" s="27">
        <v>93</v>
      </c>
      <c r="H71" s="14">
        <f>SUM(H58+G71)</f>
        <v>543</v>
      </c>
      <c r="I71" s="5"/>
      <c r="J71" s="14">
        <v>4</v>
      </c>
      <c r="K71" s="5">
        <f>SUM(G73)</f>
        <v>0</v>
      </c>
      <c r="L71" s="28"/>
      <c r="M71" s="14" t="str">
        <f>IF(G71&gt;K71,"W",IF(G71&lt;K71,"L",IF(G71+K71=0,"",IF(G71=K71,"D"))))</f>
        <v>W</v>
      </c>
      <c r="N71" s="14" t="str">
        <f>IF(M71="W","2",IF(M71="D","1",IF(M71="L","0",IF(M71="","0"))))</f>
        <v>2</v>
      </c>
      <c r="O71" s="14">
        <f>SUM(O58+N71)</f>
        <v>10</v>
      </c>
      <c r="P71" s="5"/>
      <c r="Q71" s="5">
        <f>IF(G71&gt;1,1,0)</f>
        <v>1</v>
      </c>
      <c r="R71" s="5"/>
      <c r="S71" s="7"/>
      <c r="T71" s="7"/>
    </row>
    <row r="72" spans="3:20" s="32" customFormat="1" ht="12.75">
      <c r="C72" s="25">
        <v>76</v>
      </c>
      <c r="D72" s="25" t="s">
        <v>20</v>
      </c>
      <c r="E72" s="14">
        <f>SUM(E71+1)</f>
        <v>3</v>
      </c>
      <c r="F72" s="27"/>
      <c r="G72" s="27">
        <v>97</v>
      </c>
      <c r="H72" s="14">
        <f>SUM(H59+G72)</f>
        <v>550</v>
      </c>
      <c r="I72" s="5"/>
      <c r="J72" s="14">
        <v>10</v>
      </c>
      <c r="K72" s="5">
        <f>SUM(G79)</f>
        <v>0</v>
      </c>
      <c r="L72" s="28"/>
      <c r="M72" s="14" t="str">
        <f>IF(G72&gt;K72,"W",IF(G72&lt;K72,"L",IF(G72+K72=0,"",IF(G72=K72,"D"))))</f>
        <v>W</v>
      </c>
      <c r="N72" s="14" t="str">
        <f>IF(M72="W","2",IF(M72="D","1",IF(M72="L","0",IF(M72="","0"))))</f>
        <v>2</v>
      </c>
      <c r="O72" s="14">
        <f>SUM(O59+N72)</f>
        <v>10</v>
      </c>
      <c r="P72" s="5"/>
      <c r="Q72" s="5">
        <f>IF(G72&gt;1,1,0)</f>
        <v>1</v>
      </c>
      <c r="R72" s="5"/>
      <c r="S72" s="7"/>
      <c r="T72" s="7"/>
    </row>
    <row r="73" spans="3:20" s="32" customFormat="1" ht="12.75">
      <c r="C73" s="25">
        <v>79</v>
      </c>
      <c r="D73" s="25" t="s">
        <v>28</v>
      </c>
      <c r="E73" s="14">
        <f>SUM(E72+1)</f>
        <v>4</v>
      </c>
      <c r="F73" s="27"/>
      <c r="G73" s="27"/>
      <c r="H73" s="14">
        <f>SUM(H60+G73)</f>
        <v>0</v>
      </c>
      <c r="I73" s="5"/>
      <c r="J73" s="14">
        <v>2</v>
      </c>
      <c r="K73" s="5">
        <f>SUM(G71)</f>
        <v>93</v>
      </c>
      <c r="L73" s="28"/>
      <c r="M73" s="14" t="str">
        <f>IF(G73&gt;K73,"W",IF(G73&lt;K73,"L",IF(G73+K73=0,"",IF(G73=K73,"D"))))</f>
        <v>L</v>
      </c>
      <c r="N73" s="14" t="str">
        <f>IF(M73="W","2",IF(M73="D","1",IF(M73="L","0",IF(M73="","0"))))</f>
        <v>0</v>
      </c>
      <c r="O73" s="14">
        <f>SUM(O60+N73)</f>
        <v>0</v>
      </c>
      <c r="P73" s="5"/>
      <c r="Q73" s="5">
        <f>IF(G73&gt;1,1,0)</f>
        <v>0</v>
      </c>
      <c r="R73" s="5"/>
      <c r="S73" s="7"/>
      <c r="T73" s="7"/>
    </row>
    <row r="74" spans="3:20" s="32" customFormat="1" ht="12.75">
      <c r="C74" s="25">
        <v>82</v>
      </c>
      <c r="D74" s="25" t="s">
        <v>28</v>
      </c>
      <c r="E74" s="14">
        <f>SUM(E73+1)</f>
        <v>5</v>
      </c>
      <c r="F74" s="27"/>
      <c r="G74" s="27"/>
      <c r="H74" s="14">
        <f>SUM(H61+G74)</f>
        <v>374</v>
      </c>
      <c r="I74" s="5"/>
      <c r="J74" s="14">
        <v>1</v>
      </c>
      <c r="K74" s="5">
        <f>SUM(G70)</f>
        <v>94</v>
      </c>
      <c r="L74" s="28"/>
      <c r="M74" s="14" t="str">
        <f>IF(G74&gt;K74,"W",IF(G74&lt;K74,"L",IF(G74+K74=0,"",IF(G74=K74,"D"))))</f>
        <v>L</v>
      </c>
      <c r="N74" s="14" t="str">
        <f>IF(M74="W","2",IF(M74="D","1",IF(M74="L","0",IF(M74="","0"))))</f>
        <v>0</v>
      </c>
      <c r="O74" s="14">
        <f>SUM(O61+N74)</f>
        <v>4</v>
      </c>
      <c r="P74" s="5"/>
      <c r="Q74" s="5">
        <f>IF(G74&gt;1,1,0)</f>
        <v>0</v>
      </c>
      <c r="R74" s="5"/>
      <c r="S74" s="7"/>
      <c r="T74" s="7"/>
    </row>
    <row r="75" spans="3:20" s="32" customFormat="1" ht="12.75">
      <c r="C75" s="25">
        <v>83</v>
      </c>
      <c r="D75" s="25" t="s">
        <v>28</v>
      </c>
      <c r="E75" s="14">
        <f>SUM(E74+1)</f>
        <v>6</v>
      </c>
      <c r="F75" s="27"/>
      <c r="G75" s="27"/>
      <c r="H75" s="14">
        <f>SUM(H62+G75)</f>
        <v>310</v>
      </c>
      <c r="I75" s="5"/>
      <c r="J75" s="14">
        <v>9</v>
      </c>
      <c r="K75" s="5">
        <f>SUM(G78)</f>
        <v>73</v>
      </c>
      <c r="L75" s="28"/>
      <c r="M75" s="14" t="str">
        <f>IF(G75&gt;K75,"W",IF(G75&lt;K75,"L",IF(G75+K75=0,"",IF(G75=K75,"D"))))</f>
        <v>L</v>
      </c>
      <c r="N75" s="14" t="str">
        <f>IF(M75="W","2",IF(M75="D","1",IF(M75="L","0",IF(M75="","0"))))</f>
        <v>0</v>
      </c>
      <c r="O75" s="14">
        <f>SUM(O62+N75)</f>
        <v>4</v>
      </c>
      <c r="P75" s="5"/>
      <c r="Q75" s="5">
        <f>IF(G75&gt;1,1,0)</f>
        <v>0</v>
      </c>
      <c r="R75" s="5"/>
      <c r="S75" s="7"/>
      <c r="T75" s="7"/>
    </row>
    <row r="76" spans="3:20" s="32" customFormat="1" ht="12.75">
      <c r="C76" s="25">
        <v>77</v>
      </c>
      <c r="D76" s="25" t="s">
        <v>20</v>
      </c>
      <c r="E76" s="14">
        <f>SUM(E75+1)</f>
        <v>7</v>
      </c>
      <c r="F76" s="27"/>
      <c r="G76" s="27">
        <v>105</v>
      </c>
      <c r="H76" s="14">
        <f>SUM(H63+G76)</f>
        <v>610</v>
      </c>
      <c r="I76" s="5"/>
      <c r="J76" s="14">
        <v>8</v>
      </c>
      <c r="K76" s="5">
        <f>SUM(G77)</f>
        <v>0</v>
      </c>
      <c r="L76" s="28"/>
      <c r="M76" s="14" t="str">
        <f>IF(G76&gt;K76,"W",IF(G76&lt;K76,"L",IF(G76+K76=0,"",IF(G76=K76,"D"))))</f>
        <v>W</v>
      </c>
      <c r="N76" s="14" t="str">
        <f>IF(M76="W","2",IF(M76="D","1",IF(M76="L","0",IF(M76="","0"))))</f>
        <v>2</v>
      </c>
      <c r="O76" s="14">
        <f>SUM(O63+N76)</f>
        <v>10</v>
      </c>
      <c r="P76" s="5"/>
      <c r="Q76" s="5">
        <f>IF(G76&gt;1,1,0)</f>
        <v>1</v>
      </c>
      <c r="R76" s="5"/>
      <c r="S76" s="7"/>
      <c r="T76" s="7"/>
    </row>
    <row r="77" spans="3:20" s="32" customFormat="1" ht="12.75">
      <c r="C77" s="25">
        <v>8</v>
      </c>
      <c r="D77" s="25" t="s">
        <v>26</v>
      </c>
      <c r="E77" s="14">
        <f>SUM(E76+1)</f>
        <v>8</v>
      </c>
      <c r="F77" s="27"/>
      <c r="G77" s="27"/>
      <c r="H77" s="14">
        <f>SUM(H64+G77)</f>
        <v>0</v>
      </c>
      <c r="I77" s="5"/>
      <c r="J77" s="14">
        <v>7</v>
      </c>
      <c r="K77" s="5">
        <f>SUM(G76)</f>
        <v>105</v>
      </c>
      <c r="L77" s="28"/>
      <c r="M77" s="14" t="str">
        <f>IF(G77&gt;K77,"W",IF(G77&lt;K77,"L",IF(G77+K77=0,"",IF(G77=K77,"D"))))</f>
        <v>L</v>
      </c>
      <c r="N77" s="14" t="str">
        <f>IF(M77="W","2",IF(M77="D","1",IF(M77="L","0",IF(M77="","0"))))</f>
        <v>0</v>
      </c>
      <c r="O77" s="14">
        <f>SUM(O64+N77)</f>
        <v>0</v>
      </c>
      <c r="P77" s="5"/>
      <c r="Q77" s="5">
        <f>IF(G77&gt;1,1,0)</f>
        <v>0</v>
      </c>
      <c r="R77" s="5"/>
      <c r="S77" s="7"/>
      <c r="T77" s="7"/>
    </row>
    <row r="78" spans="3:20" s="32" customFormat="1" ht="12.75">
      <c r="C78" s="25">
        <v>24</v>
      </c>
      <c r="D78" s="25" t="s">
        <v>17</v>
      </c>
      <c r="E78" s="14">
        <f>SUM(E77+1)</f>
        <v>9</v>
      </c>
      <c r="F78" s="27"/>
      <c r="G78" s="27">
        <v>73</v>
      </c>
      <c r="H78" s="14">
        <f>SUM(H65+G78)</f>
        <v>371</v>
      </c>
      <c r="I78" s="5"/>
      <c r="J78" s="14">
        <v>6</v>
      </c>
      <c r="K78" s="5">
        <f>SUM(G75)</f>
        <v>0</v>
      </c>
      <c r="L78" s="28"/>
      <c r="M78" s="14" t="str">
        <f>IF(G78&gt;K78,"W",IF(G78&lt;K78,"L",IF(G78+K78=0,"",IF(G78=K78,"D"))))</f>
        <v>W</v>
      </c>
      <c r="N78" s="14" t="str">
        <f>IF(M78="W","2",IF(M78="D","1",IF(M78="L","0",IF(M78="","0"))))</f>
        <v>2</v>
      </c>
      <c r="O78" s="14">
        <f>SUM(O65+N78)</f>
        <v>6</v>
      </c>
      <c r="P78" s="5"/>
      <c r="Q78" s="5">
        <f>IF(G78&gt;1,1,0)</f>
        <v>1</v>
      </c>
      <c r="R78" s="5"/>
      <c r="S78" s="7"/>
      <c r="T78" s="7"/>
    </row>
    <row r="79" spans="3:20" s="32" customFormat="1" ht="12.75">
      <c r="C79" s="30">
        <v>80</v>
      </c>
      <c r="D79" s="30" t="s">
        <v>28</v>
      </c>
      <c r="E79" s="22">
        <f>SUM(E78+1)</f>
        <v>10</v>
      </c>
      <c r="F79" s="22"/>
      <c r="G79" s="22"/>
      <c r="H79" s="22">
        <f>SUM(H66+G79)</f>
        <v>121</v>
      </c>
      <c r="I79" s="5"/>
      <c r="J79" s="22">
        <v>3</v>
      </c>
      <c r="K79" s="31">
        <f>SUM(G72)</f>
        <v>97</v>
      </c>
      <c r="L79" s="28"/>
      <c r="M79" s="22" t="str">
        <f>IF(G79&gt;K79,"W",IF(G79&lt;K79,"L",IF(G79+K79=0,"",IF(G79=K79,"D"))))</f>
        <v>L</v>
      </c>
      <c r="N79" s="22" t="str">
        <f>IF(M79="W","2",IF(M79="D","1",IF(M79="L","0",IF(M79="","0"))))</f>
        <v>0</v>
      </c>
      <c r="O79" s="22">
        <f>SUM(O66+N79)</f>
        <v>0</v>
      </c>
      <c r="P79" s="5"/>
      <c r="Q79" s="5">
        <f>IF(G79&gt;1,1,0)</f>
        <v>0</v>
      </c>
      <c r="R79" s="5"/>
      <c r="S79" s="7"/>
      <c r="T79" s="7"/>
    </row>
    <row r="80" spans="3:15" s="32" customFormat="1" ht="5.25" customHeight="1">
      <c r="C80" s="21"/>
      <c r="D80" s="1"/>
      <c r="E80" s="5"/>
      <c r="F80" s="5"/>
      <c r="G80" s="6"/>
      <c r="H80" s="6"/>
      <c r="I80" s="6"/>
      <c r="J80" s="5"/>
      <c r="K80" s="5"/>
      <c r="L80" s="5"/>
      <c r="M80" s="5"/>
      <c r="N80" s="5"/>
      <c r="O80" s="5"/>
    </row>
    <row r="81" spans="1:15" s="32" customFormat="1" ht="12.75">
      <c r="A81" s="8" t="s">
        <v>1</v>
      </c>
      <c r="B81" s="9">
        <f>SUM(B68+1)</f>
        <v>7</v>
      </c>
      <c r="C81" s="10" t="s">
        <v>2</v>
      </c>
      <c r="D81" s="11" t="s">
        <v>3</v>
      </c>
      <c r="E81" s="11" t="s">
        <v>2</v>
      </c>
      <c r="F81" s="12" t="s">
        <v>4</v>
      </c>
      <c r="G81" s="12" t="s">
        <v>5</v>
      </c>
      <c r="H81" s="12" t="s">
        <v>6</v>
      </c>
      <c r="I81" s="5"/>
      <c r="J81" s="13" t="s">
        <v>7</v>
      </c>
      <c r="K81" s="13"/>
      <c r="L81" s="14"/>
      <c r="M81" s="15" t="s">
        <v>8</v>
      </c>
      <c r="N81" s="16" t="s">
        <v>9</v>
      </c>
      <c r="O81" s="12" t="s">
        <v>6</v>
      </c>
    </row>
    <row r="82" spans="3:20" s="32" customFormat="1" ht="12.75">
      <c r="C82" s="33" t="s">
        <v>10</v>
      </c>
      <c r="D82" s="19" t="s">
        <v>11</v>
      </c>
      <c r="E82" s="19" t="s">
        <v>12</v>
      </c>
      <c r="F82" s="20"/>
      <c r="G82" s="20"/>
      <c r="H82" s="20" t="s">
        <v>13</v>
      </c>
      <c r="I82" s="21"/>
      <c r="J82" s="22" t="s">
        <v>14</v>
      </c>
      <c r="K82" s="5" t="s">
        <v>5</v>
      </c>
      <c r="L82" s="14"/>
      <c r="M82" s="23" t="s">
        <v>15</v>
      </c>
      <c r="N82" s="24"/>
      <c r="O82" s="20" t="s">
        <v>9</v>
      </c>
      <c r="P82" s="5"/>
      <c r="Q82" s="5"/>
      <c r="R82" s="5"/>
      <c r="S82" s="7"/>
      <c r="T82" s="7"/>
    </row>
    <row r="83" spans="3:20" s="32" customFormat="1" ht="12.75">
      <c r="C83" s="25">
        <v>9</v>
      </c>
      <c r="D83" s="25" t="s">
        <v>26</v>
      </c>
      <c r="E83" s="12">
        <v>1</v>
      </c>
      <c r="F83" s="27"/>
      <c r="G83" s="27">
        <v>85</v>
      </c>
      <c r="H83" s="12">
        <f>SUM(H70+G83)</f>
        <v>723</v>
      </c>
      <c r="I83" s="5"/>
      <c r="J83" s="12">
        <v>4</v>
      </c>
      <c r="K83" s="16">
        <f>SUM(G86)</f>
        <v>0</v>
      </c>
      <c r="L83" s="28"/>
      <c r="M83" s="12" t="str">
        <f>IF(G83&gt;K83,"W",IF(G83&lt;K83,"L",IF(G83+K83=0,"",IF(G83=K83,"D"))))</f>
        <v>W</v>
      </c>
      <c r="N83" s="12" t="str">
        <f>IF(M83="W","2",IF(M83="D","1",IF(M83="L","0",IF(M83="","0"))))</f>
        <v>2</v>
      </c>
      <c r="O83" s="12">
        <f>SUM(O70+N83)</f>
        <v>14</v>
      </c>
      <c r="P83" s="5"/>
      <c r="Q83" s="5">
        <f>IF(G83&gt;1,1,0)</f>
        <v>1</v>
      </c>
      <c r="R83" s="5"/>
      <c r="S83" s="7"/>
      <c r="T83" s="7"/>
    </row>
    <row r="84" spans="3:20" s="32" customFormat="1" ht="12.75">
      <c r="C84" s="25">
        <v>59</v>
      </c>
      <c r="D84" s="26" t="s">
        <v>19</v>
      </c>
      <c r="E84" s="14">
        <f>SUM(E83+1)</f>
        <v>2</v>
      </c>
      <c r="F84" s="27"/>
      <c r="G84" s="27">
        <v>121</v>
      </c>
      <c r="H84" s="14">
        <f>SUM(H71+G84)</f>
        <v>664</v>
      </c>
      <c r="I84" s="5"/>
      <c r="J84" s="14">
        <v>3</v>
      </c>
      <c r="K84" s="5">
        <f>SUM(G85)</f>
        <v>91</v>
      </c>
      <c r="L84" s="28"/>
      <c r="M84" s="14" t="str">
        <f>IF(G84&gt;K84,"W",IF(G84&lt;K84,"L",IF(G84+K84=0,"",IF(G84=K84,"D"))))</f>
        <v>W</v>
      </c>
      <c r="N84" s="14" t="str">
        <f>IF(M84="W","2",IF(M84="D","1",IF(M84="L","0",IF(M84="","0"))))</f>
        <v>2</v>
      </c>
      <c r="O84" s="14">
        <f>SUM(O71+N84)</f>
        <v>12</v>
      </c>
      <c r="P84" s="5"/>
      <c r="Q84" s="5">
        <f>IF(G84&gt;1,1,0)</f>
        <v>1</v>
      </c>
      <c r="R84" s="5"/>
      <c r="S84" s="7"/>
      <c r="T84" s="7"/>
    </row>
    <row r="85" spans="3:20" s="32" customFormat="1" ht="12.75">
      <c r="C85" s="25">
        <v>76</v>
      </c>
      <c r="D85" s="25" t="s">
        <v>20</v>
      </c>
      <c r="E85" s="14">
        <f>SUM(E84+1)</f>
        <v>3</v>
      </c>
      <c r="F85" s="27"/>
      <c r="G85" s="27">
        <v>91</v>
      </c>
      <c r="H85" s="14">
        <f>SUM(H72+G85)</f>
        <v>641</v>
      </c>
      <c r="I85" s="5"/>
      <c r="J85" s="14">
        <v>2</v>
      </c>
      <c r="K85" s="5">
        <f>SUM(G84)</f>
        <v>121</v>
      </c>
      <c r="L85" s="28"/>
      <c r="M85" s="14" t="str">
        <f>IF(G85&gt;K85,"W",IF(G85&lt;K85,"L",IF(G85+K85=0,"",IF(G85=K85,"D"))))</f>
        <v>L</v>
      </c>
      <c r="N85" s="14" t="str">
        <f>IF(M85="W","2",IF(M85="D","1",IF(M85="L","0",IF(M85="","0"))))</f>
        <v>0</v>
      </c>
      <c r="O85" s="14">
        <f>SUM(O72+N85)</f>
        <v>10</v>
      </c>
      <c r="P85" s="5"/>
      <c r="Q85" s="5">
        <f>IF(G85&gt;1,1,0)</f>
        <v>1</v>
      </c>
      <c r="R85" s="5"/>
      <c r="S85" s="7"/>
      <c r="T85" s="7"/>
    </row>
    <row r="86" spans="3:20" s="32" customFormat="1" ht="12.75">
      <c r="C86" s="25">
        <v>79</v>
      </c>
      <c r="D86" s="25" t="s">
        <v>28</v>
      </c>
      <c r="E86" s="14">
        <f>SUM(E85+1)</f>
        <v>4</v>
      </c>
      <c r="F86" s="27"/>
      <c r="G86" s="27"/>
      <c r="H86" s="14">
        <f>SUM(H73+G86)</f>
        <v>0</v>
      </c>
      <c r="I86" s="5"/>
      <c r="J86" s="14">
        <v>1</v>
      </c>
      <c r="K86" s="5">
        <f>SUM(G83)</f>
        <v>85</v>
      </c>
      <c r="L86" s="28"/>
      <c r="M86" s="14" t="str">
        <f>IF(G86&gt;K86,"W",IF(G86&lt;K86,"L",IF(G86+K86=0,"",IF(G86=K86,"D"))))</f>
        <v>L</v>
      </c>
      <c r="N86" s="14" t="str">
        <f>IF(M86="W","2",IF(M86="D","1",IF(M86="L","0",IF(M86="","0"))))</f>
        <v>0</v>
      </c>
      <c r="O86" s="14">
        <f>SUM(O73+N86)</f>
        <v>0</v>
      </c>
      <c r="P86" s="5"/>
      <c r="Q86" s="5">
        <f>IF(G86&gt;1,1,0)</f>
        <v>0</v>
      </c>
      <c r="R86" s="5"/>
      <c r="S86" s="7"/>
      <c r="T86" s="7"/>
    </row>
    <row r="87" spans="3:20" s="32" customFormat="1" ht="12.75">
      <c r="C87" s="25">
        <v>82</v>
      </c>
      <c r="D87" s="25" t="s">
        <v>28</v>
      </c>
      <c r="E87" s="14">
        <f>SUM(E86+1)</f>
        <v>5</v>
      </c>
      <c r="F87" s="27"/>
      <c r="G87" s="27"/>
      <c r="H87" s="14">
        <f>SUM(H74+G87)</f>
        <v>374</v>
      </c>
      <c r="I87" s="5"/>
      <c r="J87" s="14">
        <v>9</v>
      </c>
      <c r="K87" s="5">
        <f>SUM(G91)</f>
        <v>54</v>
      </c>
      <c r="L87" s="28"/>
      <c r="M87" s="14" t="str">
        <f>IF(G87&gt;K87,"W",IF(G87&lt;K87,"L",IF(G87+K87=0,"",IF(G87=K87,"D"))))</f>
        <v>L</v>
      </c>
      <c r="N87" s="14" t="str">
        <f>IF(M87="W","2",IF(M87="D","1",IF(M87="L","0",IF(M87="","0"))))</f>
        <v>0</v>
      </c>
      <c r="O87" s="14">
        <f>SUM(O74+N87)</f>
        <v>4</v>
      </c>
      <c r="P87" s="5"/>
      <c r="Q87" s="5">
        <f>IF(G87&gt;1,1,0)</f>
        <v>0</v>
      </c>
      <c r="R87" s="5"/>
      <c r="S87" s="7"/>
      <c r="T87" s="7"/>
    </row>
    <row r="88" spans="3:20" s="32" customFormat="1" ht="12.75">
      <c r="C88" s="25">
        <v>83</v>
      </c>
      <c r="D88" s="25" t="s">
        <v>28</v>
      </c>
      <c r="E88" s="14">
        <f>SUM(E87+1)</f>
        <v>6</v>
      </c>
      <c r="F88" s="27"/>
      <c r="G88" s="27"/>
      <c r="H88" s="14">
        <f>SUM(H75+G88)</f>
        <v>310</v>
      </c>
      <c r="I88" s="5"/>
      <c r="J88" s="14">
        <v>8</v>
      </c>
      <c r="K88" s="5">
        <f>SUM(G90)</f>
        <v>0</v>
      </c>
      <c r="L88" s="28"/>
      <c r="M88" s="14">
        <f>IF(G88&gt;K88,"W",IF(G88&lt;K88,"L",IF(G88+K88=0,"",IF(G88=K88,"D"))))</f>
      </c>
      <c r="N88" s="14" t="str">
        <f>IF(M88="W","2",IF(M88="D","1",IF(M88="L","0",IF(M88="","0"))))</f>
        <v>0</v>
      </c>
      <c r="O88" s="14">
        <f>SUM(O75+N88)</f>
        <v>4</v>
      </c>
      <c r="P88" s="5"/>
      <c r="Q88" s="5">
        <f>IF(G88&gt;1,1,0)</f>
        <v>0</v>
      </c>
      <c r="R88" s="5"/>
      <c r="S88" s="7"/>
      <c r="T88" s="7"/>
    </row>
    <row r="89" spans="3:20" s="32" customFormat="1" ht="12.75">
      <c r="C89" s="25">
        <v>77</v>
      </c>
      <c r="D89" s="25" t="s">
        <v>20</v>
      </c>
      <c r="E89" s="14">
        <f>SUM(E88+1)</f>
        <v>7</v>
      </c>
      <c r="F89" s="27"/>
      <c r="G89" s="27">
        <v>112</v>
      </c>
      <c r="H89" s="14">
        <f>SUM(H76+G89)</f>
        <v>722</v>
      </c>
      <c r="I89" s="5"/>
      <c r="J89" s="14">
        <v>10</v>
      </c>
      <c r="K89" s="5">
        <f>SUM(G92)</f>
        <v>0</v>
      </c>
      <c r="L89" s="28"/>
      <c r="M89" s="14" t="str">
        <f>IF(G89&gt;K89,"W",IF(G89&lt;K89,"L",IF(G89+K89=0,"",IF(G89=K89,"D"))))</f>
        <v>W</v>
      </c>
      <c r="N89" s="14" t="str">
        <f>IF(M89="W","2",IF(M89="D","1",IF(M89="L","0",IF(M89="","0"))))</f>
        <v>2</v>
      </c>
      <c r="O89" s="14">
        <f>SUM(O76+N89)</f>
        <v>12</v>
      </c>
      <c r="P89" s="5"/>
      <c r="Q89" s="5">
        <f>IF(G89&gt;1,1,0)</f>
        <v>1</v>
      </c>
      <c r="R89" s="5"/>
      <c r="S89" s="7"/>
      <c r="T89" s="7"/>
    </row>
    <row r="90" spans="3:20" s="32" customFormat="1" ht="12.75">
      <c r="C90" s="25">
        <v>8</v>
      </c>
      <c r="D90" s="25" t="s">
        <v>26</v>
      </c>
      <c r="E90" s="14">
        <f>SUM(E89+1)</f>
        <v>8</v>
      </c>
      <c r="F90" s="27"/>
      <c r="G90" s="27"/>
      <c r="H90" s="14">
        <f>SUM(H77+G90)</f>
        <v>0</v>
      </c>
      <c r="I90" s="5"/>
      <c r="J90" s="14">
        <v>6</v>
      </c>
      <c r="K90" s="5">
        <f>SUM(G88)</f>
        <v>0</v>
      </c>
      <c r="L90" s="28"/>
      <c r="M90" s="14">
        <f>IF(G90&gt;K90,"W",IF(G90&lt;K90,"L",IF(G90+K90=0,"",IF(G90=K90,"D"))))</f>
      </c>
      <c r="N90" s="14" t="str">
        <f>IF(M90="W","2",IF(M90="D","1",IF(M90="L","0",IF(M90="","0"))))</f>
        <v>0</v>
      </c>
      <c r="O90" s="14">
        <f>SUM(O77+N90)</f>
        <v>0</v>
      </c>
      <c r="P90" s="5"/>
      <c r="Q90" s="5">
        <f>IF(G90&gt;1,1,0)</f>
        <v>0</v>
      </c>
      <c r="R90" s="5"/>
      <c r="S90" s="7"/>
      <c r="T90" s="7"/>
    </row>
    <row r="91" spans="3:20" s="32" customFormat="1" ht="12.75">
      <c r="C91" s="25">
        <v>24</v>
      </c>
      <c r="D91" s="25" t="s">
        <v>17</v>
      </c>
      <c r="E91" s="14">
        <f>SUM(E90+1)</f>
        <v>9</v>
      </c>
      <c r="F91" s="27"/>
      <c r="G91" s="27">
        <v>54</v>
      </c>
      <c r="H91" s="14">
        <f>SUM(H78+G91)</f>
        <v>425</v>
      </c>
      <c r="I91" s="5"/>
      <c r="J91" s="14">
        <v>5</v>
      </c>
      <c r="K91" s="5">
        <f>SUM(G87)</f>
        <v>0</v>
      </c>
      <c r="L91" s="28"/>
      <c r="M91" s="14" t="str">
        <f>IF(G91&gt;K91,"W",IF(G91&lt;K91,"L",IF(G91+K91=0,"",IF(G91=K91,"D"))))</f>
        <v>W</v>
      </c>
      <c r="N91" s="14" t="str">
        <f>IF(M91="W","2",IF(M91="D","1",IF(M91="L","0",IF(M91="","0"))))</f>
        <v>2</v>
      </c>
      <c r="O91" s="14">
        <f>SUM(O78+N91)</f>
        <v>8</v>
      </c>
      <c r="P91" s="5"/>
      <c r="Q91" s="5">
        <f>IF(G91&gt;1,1,0)</f>
        <v>1</v>
      </c>
      <c r="R91" s="5"/>
      <c r="S91" s="7"/>
      <c r="T91" s="7"/>
    </row>
    <row r="92" spans="3:20" s="32" customFormat="1" ht="12.75">
      <c r="C92" s="30">
        <v>80</v>
      </c>
      <c r="D92" s="30" t="s">
        <v>28</v>
      </c>
      <c r="E92" s="22">
        <f>SUM(E91+1)</f>
        <v>10</v>
      </c>
      <c r="F92" s="22"/>
      <c r="G92" s="22"/>
      <c r="H92" s="22">
        <f>SUM(H79+G92)</f>
        <v>121</v>
      </c>
      <c r="I92" s="5"/>
      <c r="J92" s="22">
        <v>7</v>
      </c>
      <c r="K92" s="31">
        <f>SUM(G89)</f>
        <v>112</v>
      </c>
      <c r="L92" s="28"/>
      <c r="M92" s="22" t="str">
        <f>IF(G92&gt;K92,"W",IF(G92&lt;K92,"L",IF(G92+K92=0,"",IF(G92=K92,"D"))))</f>
        <v>L</v>
      </c>
      <c r="N92" s="22" t="str">
        <f>IF(M92="W","2",IF(M92="D","1",IF(M92="L","0",IF(M92="","0"))))</f>
        <v>0</v>
      </c>
      <c r="O92" s="22">
        <f>SUM(O79+N92)</f>
        <v>0</v>
      </c>
      <c r="P92" s="5"/>
      <c r="Q92" s="5">
        <f>IF(G92&gt;1,1,0)</f>
        <v>0</v>
      </c>
      <c r="R92" s="5"/>
      <c r="S92" s="7"/>
      <c r="T92" s="7"/>
    </row>
    <row r="93" spans="3:15" s="32" customFormat="1" ht="5.25" customHeight="1">
      <c r="C93" s="21"/>
      <c r="D93" s="21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 s="32" customFormat="1" ht="12.75">
      <c r="A94" s="8" t="s">
        <v>1</v>
      </c>
      <c r="B94" s="9">
        <f>SUM(B81+1)</f>
        <v>8</v>
      </c>
      <c r="C94" s="10" t="s">
        <v>2</v>
      </c>
      <c r="D94" s="11" t="s">
        <v>3</v>
      </c>
      <c r="E94" s="11" t="s">
        <v>2</v>
      </c>
      <c r="F94" s="12" t="s">
        <v>4</v>
      </c>
      <c r="G94" s="12" t="s">
        <v>5</v>
      </c>
      <c r="H94" s="12" t="s">
        <v>6</v>
      </c>
      <c r="I94" s="5"/>
      <c r="J94" s="13" t="s">
        <v>7</v>
      </c>
      <c r="K94" s="13"/>
      <c r="L94" s="14"/>
      <c r="M94" s="15" t="s">
        <v>8</v>
      </c>
      <c r="N94" s="16" t="s">
        <v>9</v>
      </c>
      <c r="O94" s="12" t="s">
        <v>6</v>
      </c>
    </row>
    <row r="95" spans="3:20" s="32" customFormat="1" ht="12.75">
      <c r="C95" s="33" t="s">
        <v>10</v>
      </c>
      <c r="D95" s="19" t="s">
        <v>11</v>
      </c>
      <c r="E95" s="19" t="s">
        <v>12</v>
      </c>
      <c r="F95" s="20"/>
      <c r="G95" s="20"/>
      <c r="H95" s="20" t="s">
        <v>13</v>
      </c>
      <c r="I95" s="21"/>
      <c r="J95" s="22" t="s">
        <v>14</v>
      </c>
      <c r="K95" s="5" t="s">
        <v>5</v>
      </c>
      <c r="L95" s="14"/>
      <c r="M95" s="23" t="s">
        <v>15</v>
      </c>
      <c r="N95" s="24"/>
      <c r="O95" s="33" t="s">
        <v>9</v>
      </c>
      <c r="P95" s="5"/>
      <c r="Q95" s="5"/>
      <c r="R95" s="5"/>
      <c r="S95" s="7"/>
      <c r="T95" s="7"/>
    </row>
    <row r="96" spans="3:20" s="32" customFormat="1" ht="12.75">
      <c r="C96" s="25">
        <v>9</v>
      </c>
      <c r="D96" s="25" t="s">
        <v>26</v>
      </c>
      <c r="E96" s="12">
        <v>1</v>
      </c>
      <c r="F96" s="27"/>
      <c r="G96" s="27">
        <v>106</v>
      </c>
      <c r="H96" s="12">
        <f>SUM(H83+G96)</f>
        <v>829</v>
      </c>
      <c r="I96" s="5"/>
      <c r="J96" s="12">
        <v>3</v>
      </c>
      <c r="K96" s="16">
        <f>SUM(G98)</f>
        <v>105</v>
      </c>
      <c r="L96" s="28"/>
      <c r="M96" s="12" t="str">
        <f>IF(G96&gt;K96,"W",IF(G96&lt;K96,"L",IF(G96+K96=0,"",IF(G96=K96,"D"))))</f>
        <v>W</v>
      </c>
      <c r="N96" s="12" t="str">
        <f>IF(M96="W","2",IF(M96="D","1",IF(M96="L","0",IF(M96="","0"))))</f>
        <v>2</v>
      </c>
      <c r="O96" s="12">
        <f>SUM(O83+N96)</f>
        <v>16</v>
      </c>
      <c r="P96" s="5"/>
      <c r="Q96" s="5">
        <f>IF(G96&gt;1,1,0)</f>
        <v>1</v>
      </c>
      <c r="R96" s="5"/>
      <c r="S96" s="7"/>
      <c r="T96" s="7"/>
    </row>
    <row r="97" spans="3:20" s="32" customFormat="1" ht="12.75">
      <c r="C97" s="25">
        <v>59</v>
      </c>
      <c r="D97" s="26" t="s">
        <v>19</v>
      </c>
      <c r="E97" s="14">
        <f>SUM(E96+1)</f>
        <v>2</v>
      </c>
      <c r="F97" s="27"/>
      <c r="G97" s="27">
        <v>107</v>
      </c>
      <c r="H97" s="14">
        <f>SUM(H84+G97)</f>
        <v>771</v>
      </c>
      <c r="I97" s="5"/>
      <c r="J97" s="14">
        <v>10</v>
      </c>
      <c r="K97" s="5">
        <f>SUM(G105)</f>
        <v>0</v>
      </c>
      <c r="L97" s="28"/>
      <c r="M97" s="14" t="str">
        <f>IF(G97&gt;K97,"W",IF(G97&lt;K97,"L",IF(G97+K97=0,"",IF(G97=K97,"D"))))</f>
        <v>W</v>
      </c>
      <c r="N97" s="14" t="str">
        <f>IF(M97="W","2",IF(M97="D","1",IF(M97="L","0",IF(M97="","0"))))</f>
        <v>2</v>
      </c>
      <c r="O97" s="14">
        <f>SUM(O84+N97)</f>
        <v>14</v>
      </c>
      <c r="P97" s="5"/>
      <c r="Q97" s="5">
        <f>IF(G97&gt;1,1,0)</f>
        <v>1</v>
      </c>
      <c r="R97" s="5"/>
      <c r="S97" s="7"/>
      <c r="T97" s="7"/>
    </row>
    <row r="98" spans="3:20" s="32" customFormat="1" ht="12.75">
      <c r="C98" s="25">
        <v>76</v>
      </c>
      <c r="D98" s="25" t="s">
        <v>20</v>
      </c>
      <c r="E98" s="14">
        <f>SUM(E97+1)</f>
        <v>3</v>
      </c>
      <c r="F98" s="27"/>
      <c r="G98" s="27">
        <v>105</v>
      </c>
      <c r="H98" s="14">
        <f>SUM(H85+G98)</f>
        <v>746</v>
      </c>
      <c r="I98" s="5"/>
      <c r="J98" s="14">
        <v>1</v>
      </c>
      <c r="K98" s="5">
        <f>SUM(G96)</f>
        <v>106</v>
      </c>
      <c r="L98" s="28"/>
      <c r="M98" s="14" t="str">
        <f>IF(G98&gt;K98,"W",IF(G98&lt;K98,"L",IF(G98+K98=0,"",IF(G98=K98,"D"))))</f>
        <v>L</v>
      </c>
      <c r="N98" s="14" t="str">
        <f>IF(M98="W","2",IF(M98="D","1",IF(M98="L","0",IF(M98="","0"))))</f>
        <v>0</v>
      </c>
      <c r="O98" s="14">
        <f>SUM(O85+N98)</f>
        <v>10</v>
      </c>
      <c r="P98" s="5"/>
      <c r="Q98" s="5">
        <f>IF(G98&gt;1,1,0)</f>
        <v>1</v>
      </c>
      <c r="R98" s="5"/>
      <c r="S98" s="7"/>
      <c r="T98" s="7"/>
    </row>
    <row r="99" spans="3:20" s="32" customFormat="1" ht="12.75">
      <c r="C99" s="25">
        <v>79</v>
      </c>
      <c r="D99" s="25" t="s">
        <v>28</v>
      </c>
      <c r="E99" s="14">
        <f>SUM(E98+1)</f>
        <v>4</v>
      </c>
      <c r="F99" s="27"/>
      <c r="G99" s="27"/>
      <c r="H99" s="14">
        <f>SUM(H86+G99)</f>
        <v>0</v>
      </c>
      <c r="I99" s="5"/>
      <c r="J99" s="14">
        <v>9</v>
      </c>
      <c r="K99" s="5">
        <f>SUM(G104)</f>
        <v>93</v>
      </c>
      <c r="L99" s="28"/>
      <c r="M99" s="14" t="str">
        <f>IF(G99&gt;K99,"W",IF(G99&lt;K99,"L",IF(G99+K99=0,"",IF(G99=K99,"D"))))</f>
        <v>L</v>
      </c>
      <c r="N99" s="14" t="str">
        <f>IF(M99="W","2",IF(M99="D","1",IF(M99="L","0",IF(M99="","0"))))</f>
        <v>0</v>
      </c>
      <c r="O99" s="14">
        <f>SUM(O86+N99)</f>
        <v>0</v>
      </c>
      <c r="P99" s="5"/>
      <c r="Q99" s="5">
        <f>IF(G99&gt;1,1,0)</f>
        <v>0</v>
      </c>
      <c r="R99" s="5"/>
      <c r="S99" s="7"/>
      <c r="T99" s="7"/>
    </row>
    <row r="100" spans="3:20" s="32" customFormat="1" ht="12.75">
      <c r="C100" s="25">
        <v>82</v>
      </c>
      <c r="D100" s="25" t="s">
        <v>28</v>
      </c>
      <c r="E100" s="14">
        <f>SUM(E99+1)</f>
        <v>5</v>
      </c>
      <c r="F100" s="27"/>
      <c r="G100" s="27"/>
      <c r="H100" s="14">
        <f>SUM(H87+G100)</f>
        <v>374</v>
      </c>
      <c r="I100" s="5"/>
      <c r="J100" s="14">
        <v>8</v>
      </c>
      <c r="K100" s="5">
        <f>SUM(G103)</f>
        <v>0</v>
      </c>
      <c r="L100" s="28"/>
      <c r="M100" s="14">
        <f>IF(G100&gt;K100,"W",IF(G100&lt;K100,"L",IF(G100+K100=0,"",IF(G100=K100,"D"))))</f>
      </c>
      <c r="N100" s="14" t="str">
        <f>IF(M100="W","2",IF(M100="D","1",IF(M100="L","0",IF(M100="","0"))))</f>
        <v>0</v>
      </c>
      <c r="O100" s="14">
        <f>SUM(O87+N100)</f>
        <v>4</v>
      </c>
      <c r="P100" s="5"/>
      <c r="Q100" s="5">
        <f>IF(G100&gt;1,1,0)</f>
        <v>0</v>
      </c>
      <c r="R100" s="5"/>
      <c r="S100" s="7"/>
      <c r="T100" s="7"/>
    </row>
    <row r="101" spans="3:20" s="32" customFormat="1" ht="12.75">
      <c r="C101" s="25">
        <v>83</v>
      </c>
      <c r="D101" s="25" t="s">
        <v>28</v>
      </c>
      <c r="E101" s="14">
        <f>SUM(E100+1)</f>
        <v>6</v>
      </c>
      <c r="F101" s="27"/>
      <c r="G101" s="27"/>
      <c r="H101" s="14">
        <f>SUM(H88+G101)</f>
        <v>310</v>
      </c>
      <c r="I101" s="5"/>
      <c r="J101" s="14">
        <v>7</v>
      </c>
      <c r="K101" s="5">
        <f>SUM(G102)</f>
        <v>148</v>
      </c>
      <c r="L101" s="28"/>
      <c r="M101" s="14" t="str">
        <f>IF(G101&gt;K101,"W",IF(G101&lt;K101,"L",IF(G101+K101=0,"",IF(G101=K101,"D"))))</f>
        <v>L</v>
      </c>
      <c r="N101" s="14" t="str">
        <f>IF(M101="W","2",IF(M101="D","1",IF(M101="L","0",IF(M101="","0"))))</f>
        <v>0</v>
      </c>
      <c r="O101" s="14">
        <f>SUM(O88+N101)</f>
        <v>4</v>
      </c>
      <c r="P101" s="5"/>
      <c r="Q101" s="5">
        <f>IF(G101&gt;1,1,0)</f>
        <v>0</v>
      </c>
      <c r="R101" s="5"/>
      <c r="S101" s="7"/>
      <c r="T101" s="7"/>
    </row>
    <row r="102" spans="3:20" s="32" customFormat="1" ht="12.75">
      <c r="C102" s="25">
        <v>77</v>
      </c>
      <c r="D102" s="25" t="s">
        <v>20</v>
      </c>
      <c r="E102" s="14">
        <f>SUM(E101+1)</f>
        <v>7</v>
      </c>
      <c r="F102" s="27"/>
      <c r="G102" s="27">
        <v>148</v>
      </c>
      <c r="H102" s="14">
        <f>SUM(H89+G102)</f>
        <v>870</v>
      </c>
      <c r="I102" s="5"/>
      <c r="J102" s="14">
        <v>6</v>
      </c>
      <c r="K102" s="5">
        <f>SUM(G101)</f>
        <v>0</v>
      </c>
      <c r="L102" s="28"/>
      <c r="M102" s="14" t="str">
        <f>IF(G102&gt;K102,"W",IF(G102&lt;K102,"L",IF(G102+K102=0,"",IF(G102=K102,"D"))))</f>
        <v>W</v>
      </c>
      <c r="N102" s="14" t="str">
        <f>IF(M102="W","2",IF(M102="D","1",IF(M102="L","0",IF(M102="","0"))))</f>
        <v>2</v>
      </c>
      <c r="O102" s="14">
        <f>SUM(O89+N102)</f>
        <v>14</v>
      </c>
      <c r="P102" s="5"/>
      <c r="Q102" s="5">
        <f>IF(G102&gt;1,1,0)</f>
        <v>1</v>
      </c>
      <c r="R102" s="5"/>
      <c r="S102" s="7"/>
      <c r="T102" s="7"/>
    </row>
    <row r="103" spans="3:20" s="32" customFormat="1" ht="12.75">
      <c r="C103" s="25">
        <v>8</v>
      </c>
      <c r="D103" s="25" t="s">
        <v>26</v>
      </c>
      <c r="E103" s="14">
        <f>SUM(E102+1)</f>
        <v>8</v>
      </c>
      <c r="F103" s="27"/>
      <c r="G103" s="27"/>
      <c r="H103" s="14">
        <f>SUM(H90+G103)</f>
        <v>0</v>
      </c>
      <c r="I103" s="5"/>
      <c r="J103" s="14">
        <v>5</v>
      </c>
      <c r="K103" s="5">
        <f>SUM(G100)</f>
        <v>0</v>
      </c>
      <c r="L103" s="28"/>
      <c r="M103" s="14">
        <f>IF(G103&gt;K103,"W",IF(G103&lt;K103,"L",IF(G103+K103=0,"",IF(G103=K103,"D"))))</f>
      </c>
      <c r="N103" s="14" t="str">
        <f>IF(M103="W","2",IF(M103="D","1",IF(M103="L","0",IF(M103="","0"))))</f>
        <v>0</v>
      </c>
      <c r="O103" s="14">
        <f>SUM(O90+N103)</f>
        <v>0</v>
      </c>
      <c r="P103" s="5"/>
      <c r="Q103" s="5">
        <f>IF(G103&gt;1,1,0)</f>
        <v>0</v>
      </c>
      <c r="R103" s="5"/>
      <c r="S103" s="7"/>
      <c r="T103" s="7"/>
    </row>
    <row r="104" spans="3:20" s="32" customFormat="1" ht="12.75">
      <c r="C104" s="25">
        <v>24</v>
      </c>
      <c r="D104" s="25" t="s">
        <v>17</v>
      </c>
      <c r="E104" s="14">
        <f>SUM(E103+1)</f>
        <v>9</v>
      </c>
      <c r="F104" s="27"/>
      <c r="G104" s="27">
        <v>93</v>
      </c>
      <c r="H104" s="14">
        <f>SUM(H91+G104)</f>
        <v>518</v>
      </c>
      <c r="I104" s="5"/>
      <c r="J104" s="14">
        <v>4</v>
      </c>
      <c r="K104" s="5">
        <f>SUM(G99)</f>
        <v>0</v>
      </c>
      <c r="L104" s="28"/>
      <c r="M104" s="14" t="str">
        <f>IF(G104&gt;K104,"W",IF(G104&lt;K104,"L",IF(G104+K104=0,"",IF(G104=K104,"D"))))</f>
        <v>W</v>
      </c>
      <c r="N104" s="14" t="str">
        <f>IF(M104="W","2",IF(M104="D","1",IF(M104="L","0",IF(M104="","0"))))</f>
        <v>2</v>
      </c>
      <c r="O104" s="14">
        <f>SUM(O91+N104)</f>
        <v>10</v>
      </c>
      <c r="P104" s="5"/>
      <c r="Q104" s="5">
        <f>IF(G104&gt;1,1,0)</f>
        <v>1</v>
      </c>
      <c r="R104" s="5"/>
      <c r="S104" s="7"/>
      <c r="T104" s="7"/>
    </row>
    <row r="105" spans="3:20" s="32" customFormat="1" ht="12.75">
      <c r="C105" s="30">
        <v>80</v>
      </c>
      <c r="D105" s="30" t="s">
        <v>28</v>
      </c>
      <c r="E105" s="22">
        <f>SUM(E104+1)</f>
        <v>10</v>
      </c>
      <c r="F105" s="22"/>
      <c r="G105" s="22"/>
      <c r="H105" s="22">
        <f>SUM(H92+G105)</f>
        <v>121</v>
      </c>
      <c r="I105" s="5"/>
      <c r="J105" s="22">
        <v>2</v>
      </c>
      <c r="K105" s="31">
        <f>SUM(G97)</f>
        <v>107</v>
      </c>
      <c r="L105" s="28"/>
      <c r="M105" s="22" t="str">
        <f>IF(G105&gt;K105,"W",IF(G105&lt;K105,"L",IF(G105+K105=0,"",IF(G105=K105,"D"))))</f>
        <v>L</v>
      </c>
      <c r="N105" s="22" t="str">
        <f>IF(M105="W","2",IF(M105="D","1",IF(M105="L","0",IF(M105="","0"))))</f>
        <v>0</v>
      </c>
      <c r="O105" s="22">
        <f>SUM(O92+N105)</f>
        <v>0</v>
      </c>
      <c r="P105" s="5"/>
      <c r="Q105" s="5">
        <f>IF(G105&gt;1,1,0)</f>
        <v>0</v>
      </c>
      <c r="R105" s="5"/>
      <c r="S105" s="7"/>
      <c r="T105" s="7"/>
    </row>
    <row r="106" spans="3:16" s="32" customFormat="1" ht="5.25" customHeight="1">
      <c r="C106" s="21"/>
      <c r="D106" s="21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spans="1:16" s="32" customFormat="1" ht="12.75">
      <c r="A107" s="8" t="s">
        <v>1</v>
      </c>
      <c r="B107" s="9">
        <f>SUM(B94+1)</f>
        <v>9</v>
      </c>
      <c r="C107" s="10" t="s">
        <v>2</v>
      </c>
      <c r="D107" s="11" t="s">
        <v>3</v>
      </c>
      <c r="E107" s="11" t="s">
        <v>2</v>
      </c>
      <c r="F107" s="12" t="s">
        <v>4</v>
      </c>
      <c r="G107" s="12" t="s">
        <v>5</v>
      </c>
      <c r="H107" s="12" t="s">
        <v>6</v>
      </c>
      <c r="I107" s="5"/>
      <c r="J107" s="13" t="s">
        <v>7</v>
      </c>
      <c r="K107" s="13"/>
      <c r="L107" s="14"/>
      <c r="M107" s="15" t="s">
        <v>8</v>
      </c>
      <c r="N107" s="16" t="s">
        <v>9</v>
      </c>
      <c r="O107" s="11" t="s">
        <v>6</v>
      </c>
      <c r="P107" s="34" t="s">
        <v>21</v>
      </c>
    </row>
    <row r="108" spans="3:21" s="32" customFormat="1" ht="12.75">
      <c r="C108" s="33" t="s">
        <v>10</v>
      </c>
      <c r="D108" s="19" t="s">
        <v>11</v>
      </c>
      <c r="E108" s="19" t="s">
        <v>12</v>
      </c>
      <c r="F108" s="20"/>
      <c r="G108" s="20"/>
      <c r="H108" s="20" t="s">
        <v>13</v>
      </c>
      <c r="I108" s="21"/>
      <c r="J108" s="22" t="s">
        <v>14</v>
      </c>
      <c r="K108" s="5" t="s">
        <v>5</v>
      </c>
      <c r="L108" s="14"/>
      <c r="M108" s="23" t="s">
        <v>15</v>
      </c>
      <c r="N108" s="24"/>
      <c r="O108" s="19" t="s">
        <v>9</v>
      </c>
      <c r="P108" s="35" t="s">
        <v>22</v>
      </c>
      <c r="Q108" s="5"/>
      <c r="R108" s="5"/>
      <c r="S108" s="5"/>
      <c r="T108" s="7"/>
      <c r="U108" s="7"/>
    </row>
    <row r="109" spans="3:21" s="32" customFormat="1" ht="12.75">
      <c r="C109" s="25">
        <v>9</v>
      </c>
      <c r="D109" s="25" t="s">
        <v>26</v>
      </c>
      <c r="E109" s="12">
        <v>1</v>
      </c>
      <c r="F109" s="27"/>
      <c r="G109" s="27">
        <v>82</v>
      </c>
      <c r="H109" s="12">
        <f>SUM(H96+G109)</f>
        <v>911</v>
      </c>
      <c r="I109" s="5"/>
      <c r="J109" s="12">
        <v>2</v>
      </c>
      <c r="K109" s="16">
        <f>SUM(G110)</f>
        <v>95</v>
      </c>
      <c r="L109" s="28"/>
      <c r="M109" s="12" t="str">
        <f>IF(G109&gt;K109,"W",IF(G109&lt;K109,"L",IF(G109+K109=0,"",IF(G109=K109,"D"))))</f>
        <v>L</v>
      </c>
      <c r="N109" s="12" t="str">
        <f>IF(M109="W","2",IF(M109="D","1",IF(M109="L","0",IF(M109="","0"))))</f>
        <v>0</v>
      </c>
      <c r="O109" s="11">
        <f>SUM(O96+N109)</f>
        <v>16</v>
      </c>
      <c r="P109" s="36" t="s">
        <v>25</v>
      </c>
      <c r="Q109" s="5">
        <f>IF(G109&gt;1,1,0)</f>
        <v>1</v>
      </c>
      <c r="R109" s="5">
        <f>SUM(Q109,Q96,Q83,Q70,Q57,Q44,Q31,Q18,Q5)</f>
        <v>9</v>
      </c>
      <c r="S109" s="37">
        <f>IF(R109=0,0,H109/R109)</f>
        <v>101.22222222222223</v>
      </c>
      <c r="T109" s="7"/>
      <c r="U109" s="7"/>
    </row>
    <row r="110" spans="3:21" s="32" customFormat="1" ht="12.75">
      <c r="C110" s="25">
        <v>59</v>
      </c>
      <c r="D110" s="26" t="s">
        <v>19</v>
      </c>
      <c r="E110" s="14">
        <f>SUM(E109+1)</f>
        <v>2</v>
      </c>
      <c r="F110" s="27"/>
      <c r="G110" s="27">
        <v>95</v>
      </c>
      <c r="H110" s="14">
        <f>SUM(H97+G110)</f>
        <v>866</v>
      </c>
      <c r="I110" s="5"/>
      <c r="J110" s="14">
        <v>1</v>
      </c>
      <c r="K110" s="5">
        <f>SUM(G109)</f>
        <v>82</v>
      </c>
      <c r="L110" s="28"/>
      <c r="M110" s="14" t="str">
        <f>IF(G110&gt;K110,"W",IF(G110&lt;K110,"L",IF(G110+K110=0,"",IF(G110=K110,"D"))))</f>
        <v>W</v>
      </c>
      <c r="N110" s="14" t="str">
        <f>IF(M110="W","2",IF(M110="D","1",IF(M110="L","0",IF(M110="","0"))))</f>
        <v>2</v>
      </c>
      <c r="O110" s="28">
        <f>SUM(O97+N110)</f>
        <v>16</v>
      </c>
      <c r="P110" s="36" t="s">
        <v>24</v>
      </c>
      <c r="Q110" s="5">
        <f>IF(G110&gt;1,1,0)</f>
        <v>1</v>
      </c>
      <c r="R110" s="5">
        <f>SUM(Q110,Q97,Q84,Q71,Q58,Q45,Q32,Q19,Q6)</f>
        <v>9</v>
      </c>
      <c r="S110" s="37">
        <f>IF(R110=0,0,H110/R110)</f>
        <v>96.22222222222223</v>
      </c>
      <c r="T110" s="7"/>
      <c r="U110" s="7"/>
    </row>
    <row r="111" spans="3:21" s="32" customFormat="1" ht="12.75">
      <c r="C111" s="25">
        <v>76</v>
      </c>
      <c r="D111" s="25" t="s">
        <v>20</v>
      </c>
      <c r="E111" s="14">
        <f>SUM(E110+1)</f>
        <v>3</v>
      </c>
      <c r="F111" s="27"/>
      <c r="G111" s="27">
        <v>66</v>
      </c>
      <c r="H111" s="14">
        <f>SUM(H98+G111)</f>
        <v>812</v>
      </c>
      <c r="I111" s="5"/>
      <c r="J111" s="14">
        <v>9</v>
      </c>
      <c r="K111" s="5">
        <f>SUM(G117)</f>
        <v>47</v>
      </c>
      <c r="L111" s="28"/>
      <c r="M111" s="14" t="str">
        <f>IF(G111&gt;K111,"W",IF(G111&lt;K111,"L",IF(G111+K111=0,"",IF(G111=K111,"D"))))</f>
        <v>W</v>
      </c>
      <c r="N111" s="14" t="str">
        <f>IF(M111="W","2",IF(M111="D","1",IF(M111="L","0",IF(M111="","0"))))</f>
        <v>2</v>
      </c>
      <c r="O111" s="28">
        <f>SUM(O98+N111)</f>
        <v>12</v>
      </c>
      <c r="P111" s="36"/>
      <c r="Q111" s="5">
        <f>IF(G111&gt;1,1,0)</f>
        <v>1</v>
      </c>
      <c r="R111" s="5">
        <f>SUM(Q111,Q98,Q85,Q72,Q59,Q46,Q33,Q20,Q7)</f>
        <v>9</v>
      </c>
      <c r="S111" s="37">
        <f>IF(R111=0,0,H111/R111)</f>
        <v>90.22222222222223</v>
      </c>
      <c r="T111" s="7"/>
      <c r="U111" s="7"/>
    </row>
    <row r="112" spans="3:21" s="32" customFormat="1" ht="12.75">
      <c r="C112" s="25">
        <v>79</v>
      </c>
      <c r="D112" s="25" t="s">
        <v>28</v>
      </c>
      <c r="E112" s="14">
        <f>SUM(E111+1)</f>
        <v>4</v>
      </c>
      <c r="F112" s="27"/>
      <c r="G112" s="27"/>
      <c r="H112" s="14">
        <f>SUM(H99+G112)</f>
        <v>0</v>
      </c>
      <c r="I112" s="5"/>
      <c r="J112" s="14">
        <v>8</v>
      </c>
      <c r="K112" s="5">
        <f>SUM(G116)</f>
        <v>0</v>
      </c>
      <c r="L112" s="28"/>
      <c r="M112" s="14">
        <f>IF(G112&gt;K112,"W",IF(G112&lt;K112,"L",IF(G112+K112=0,"",IF(G112=K112,"D"))))</f>
      </c>
      <c r="N112" s="14" t="str">
        <f>IF(M112="W","2",IF(M112="D","1",IF(M112="L","0",IF(M112="","0"))))</f>
        <v>0</v>
      </c>
      <c r="O112" s="28">
        <f>SUM(O99+N112)</f>
        <v>0</v>
      </c>
      <c r="P112" s="36"/>
      <c r="Q112" s="5">
        <f>IF(G112&gt;1,1,0)</f>
        <v>0</v>
      </c>
      <c r="R112" s="5">
        <f>SUM(Q112,Q99,Q86,Q73,Q60,Q47,Q34,Q21,Q8)</f>
        <v>0</v>
      </c>
      <c r="S112" s="37">
        <f>IF(R112=0,0,H112/R112)</f>
        <v>0</v>
      </c>
      <c r="T112" s="7"/>
      <c r="U112" s="7"/>
    </row>
    <row r="113" spans="3:21" s="32" customFormat="1" ht="12.75">
      <c r="C113" s="25">
        <v>82</v>
      </c>
      <c r="D113" s="25" t="s">
        <v>28</v>
      </c>
      <c r="E113" s="14">
        <f>SUM(E112+1)</f>
        <v>5</v>
      </c>
      <c r="F113" s="27"/>
      <c r="G113" s="27"/>
      <c r="H113" s="14">
        <f>SUM(H100+G113)</f>
        <v>374</v>
      </c>
      <c r="I113" s="5"/>
      <c r="J113" s="14">
        <v>7</v>
      </c>
      <c r="K113" s="5">
        <f>SUM(G115)</f>
        <v>147</v>
      </c>
      <c r="L113" s="28"/>
      <c r="M113" s="14" t="str">
        <f>IF(G113&gt;K113,"W",IF(G113&lt;K113,"L",IF(G113+K113=0,"",IF(G113=K113,"D"))))</f>
        <v>L</v>
      </c>
      <c r="N113" s="14" t="str">
        <f>IF(M113="W","2",IF(M113="D","1",IF(M113="L","0",IF(M113="","0"))))</f>
        <v>0</v>
      </c>
      <c r="O113" s="28">
        <f>SUM(O100+N113)</f>
        <v>4</v>
      </c>
      <c r="P113" s="36"/>
      <c r="Q113" s="5">
        <f>IF(G113&gt;1,1,0)</f>
        <v>0</v>
      </c>
      <c r="R113" s="5">
        <f>SUM(Q113,Q100,Q87,Q74,Q61,Q48,Q35,Q22,Q9)</f>
        <v>5</v>
      </c>
      <c r="S113" s="37">
        <f>IF(R113=0,0,H113/R113)</f>
        <v>74.8</v>
      </c>
      <c r="T113" s="7"/>
      <c r="U113" s="7"/>
    </row>
    <row r="114" spans="3:21" s="32" customFormat="1" ht="12.75">
      <c r="C114" s="25">
        <v>83</v>
      </c>
      <c r="D114" s="25" t="s">
        <v>28</v>
      </c>
      <c r="E114" s="14">
        <f>SUM(E113+1)</f>
        <v>6</v>
      </c>
      <c r="F114" s="27"/>
      <c r="G114" s="27"/>
      <c r="H114" s="14">
        <f>SUM(H101+G114)</f>
        <v>310</v>
      </c>
      <c r="I114" s="5"/>
      <c r="J114" s="14">
        <v>10</v>
      </c>
      <c r="K114" s="5">
        <f>SUM(G118)</f>
        <v>0</v>
      </c>
      <c r="L114" s="28"/>
      <c r="M114" s="14">
        <f>IF(G114&gt;K114,"W",IF(G114&lt;K114,"L",IF(G114+K114=0,"",IF(G114=K114,"D"))))</f>
      </c>
      <c r="N114" s="14" t="str">
        <f>IF(M114="W","2",IF(M114="D","1",IF(M114="L","0",IF(M114="","0"))))</f>
        <v>0</v>
      </c>
      <c r="O114" s="28">
        <f>SUM(O101+N114)</f>
        <v>4</v>
      </c>
      <c r="P114" s="36"/>
      <c r="Q114" s="5">
        <f>IF(G114&gt;1,1,0)</f>
        <v>0</v>
      </c>
      <c r="R114" s="5">
        <f>SUM(Q114,Q101,Q88,Q75,Q62,Q49,Q36,Q23,Q10)</f>
        <v>3</v>
      </c>
      <c r="S114" s="37">
        <f>IF(R114=0,0,H114/R114)</f>
        <v>103.33333333333333</v>
      </c>
      <c r="T114" s="7"/>
      <c r="U114" s="7"/>
    </row>
    <row r="115" spans="3:21" s="32" customFormat="1" ht="12.75">
      <c r="C115" s="25">
        <v>77</v>
      </c>
      <c r="D115" s="25" t="s">
        <v>20</v>
      </c>
      <c r="E115" s="14">
        <f>SUM(E114+1)</f>
        <v>7</v>
      </c>
      <c r="F115" s="27"/>
      <c r="G115" s="27">
        <v>147</v>
      </c>
      <c r="H115" s="14">
        <f>SUM(H102+G115)</f>
        <v>1017</v>
      </c>
      <c r="I115" s="5"/>
      <c r="J115" s="14">
        <v>5</v>
      </c>
      <c r="K115" s="5">
        <f>SUM(G113)</f>
        <v>0</v>
      </c>
      <c r="L115" s="28"/>
      <c r="M115" s="14" t="str">
        <f>IF(G115&gt;K115,"W",IF(G115&lt;K115,"L",IF(G115+K115=0,"",IF(G115=K115,"D"))))</f>
        <v>W</v>
      </c>
      <c r="N115" s="14" t="str">
        <f>IF(M115="W","2",IF(M115="D","1",IF(M115="L","0",IF(M115="","0"))))</f>
        <v>2</v>
      </c>
      <c r="O115" s="28">
        <f>SUM(O102+N115)</f>
        <v>16</v>
      </c>
      <c r="P115" s="36" t="s">
        <v>23</v>
      </c>
      <c r="Q115" s="5">
        <f>IF(G115&gt;1,1,0)</f>
        <v>1</v>
      </c>
      <c r="R115" s="5">
        <f>SUM(Q115,Q102,Q89,Q76,Q63,Q50,Q37,Q24,Q11)</f>
        <v>9</v>
      </c>
      <c r="S115" s="37">
        <f>IF(R115=0,0,H115/R115)</f>
        <v>113</v>
      </c>
      <c r="T115" s="7"/>
      <c r="U115" s="7"/>
    </row>
    <row r="116" spans="3:21" s="32" customFormat="1" ht="12.75">
      <c r="C116" s="25">
        <v>8</v>
      </c>
      <c r="D116" s="25" t="s">
        <v>26</v>
      </c>
      <c r="E116" s="14">
        <f>SUM(E115+1)</f>
        <v>8</v>
      </c>
      <c r="F116" s="27"/>
      <c r="G116" s="27"/>
      <c r="H116" s="14">
        <f>SUM(H103+G116)</f>
        <v>0</v>
      </c>
      <c r="I116" s="5"/>
      <c r="J116" s="14">
        <v>4</v>
      </c>
      <c r="K116" s="5">
        <f>SUM(G112)</f>
        <v>0</v>
      </c>
      <c r="L116" s="28"/>
      <c r="M116" s="14">
        <f>IF(G116&gt;K116,"W",IF(G116&lt;K116,"L",IF(G116+K116=0,"",IF(G116=K116,"D"))))</f>
      </c>
      <c r="N116" s="14" t="str">
        <f>IF(M116="W","2",IF(M116="D","1",IF(M116="L","0",IF(M116="","0"))))</f>
        <v>0</v>
      </c>
      <c r="O116" s="28">
        <f>SUM(O103+N116)</f>
        <v>0</v>
      </c>
      <c r="P116" s="36"/>
      <c r="Q116" s="5">
        <f>IF(G116&gt;1,1,0)</f>
        <v>0</v>
      </c>
      <c r="R116" s="5">
        <f>SUM(Q116,Q103,Q90,Q77,Q64,Q51,Q38,Q25,Q12)</f>
        <v>0</v>
      </c>
      <c r="S116" s="37">
        <f>IF(R116=0,0,H116/R116)</f>
        <v>0</v>
      </c>
      <c r="T116" s="7"/>
      <c r="U116" s="7"/>
    </row>
    <row r="117" spans="3:21" s="32" customFormat="1" ht="12.75">
      <c r="C117" s="25">
        <v>24</v>
      </c>
      <c r="D117" s="25" t="s">
        <v>17</v>
      </c>
      <c r="E117" s="14">
        <f>SUM(E116+1)</f>
        <v>9</v>
      </c>
      <c r="F117" s="27"/>
      <c r="G117" s="27">
        <v>47</v>
      </c>
      <c r="H117" s="14">
        <f>SUM(H104+G117)</f>
        <v>565</v>
      </c>
      <c r="I117" s="5"/>
      <c r="J117" s="14">
        <v>3</v>
      </c>
      <c r="K117" s="5">
        <f>SUM(G111)</f>
        <v>66</v>
      </c>
      <c r="L117" s="28"/>
      <c r="M117" s="14" t="str">
        <f>IF(G117&gt;K117,"W",IF(G117&lt;K117,"L",IF(G117+K117=0,"",IF(G117=K117,"D"))))</f>
        <v>L</v>
      </c>
      <c r="N117" s="14" t="str">
        <f>IF(M117="W","2",IF(M117="D","1",IF(M117="L","0",IF(M117="","0"))))</f>
        <v>0</v>
      </c>
      <c r="O117" s="28">
        <f>SUM(O104+N117)</f>
        <v>10</v>
      </c>
      <c r="P117" s="36"/>
      <c r="Q117" s="5">
        <f>IF(G117&gt;1,1,0)</f>
        <v>1</v>
      </c>
      <c r="R117" s="5">
        <f>SUM(Q117,Q104,Q91,Q78,Q65,Q52,Q39,Q26,Q13)</f>
        <v>9</v>
      </c>
      <c r="S117" s="37">
        <f>IF(R117=0,0,H117/R117)</f>
        <v>62.77777777777778</v>
      </c>
      <c r="T117" s="7"/>
      <c r="U117" s="7"/>
    </row>
    <row r="118" spans="3:21" s="32" customFormat="1" ht="12.75">
      <c r="C118" s="30">
        <v>80</v>
      </c>
      <c r="D118" s="30" t="s">
        <v>28</v>
      </c>
      <c r="E118" s="22">
        <f>SUM(E117+1)</f>
        <v>10</v>
      </c>
      <c r="F118" s="22"/>
      <c r="G118" s="22"/>
      <c r="H118" s="22">
        <f>SUM(H105+G118)</f>
        <v>121</v>
      </c>
      <c r="I118" s="5"/>
      <c r="J118" s="22">
        <v>6</v>
      </c>
      <c r="K118" s="31">
        <f>SUM(G114)</f>
        <v>0</v>
      </c>
      <c r="L118" s="28"/>
      <c r="M118" s="22">
        <f>IF(G118&gt;K118,"W",IF(G118&lt;K118,"L",IF(G118+K118=0,"",IF(G118=K118,"D"))))</f>
      </c>
      <c r="N118" s="22" t="str">
        <f>IF(M118="W","2",IF(M118="D","1",IF(M118="L","0",IF(M118="","0"))))</f>
        <v>0</v>
      </c>
      <c r="O118" s="38">
        <f>SUM(O105+N118)</f>
        <v>0</v>
      </c>
      <c r="P118" s="39"/>
      <c r="Q118" s="5">
        <f>IF(G118&gt;1,1,0)</f>
        <v>0</v>
      </c>
      <c r="R118" s="5">
        <f>SUM(Q118,Q105,Q92,Q79,Q66,Q53,Q40,Q27,Q14)</f>
        <v>2</v>
      </c>
      <c r="S118" s="37">
        <f>IF(R118=0,0,H118/R118)</f>
        <v>60.5</v>
      </c>
      <c r="T118" s="7"/>
      <c r="U118" s="7"/>
    </row>
    <row r="119" spans="4:21" s="32" customFormat="1" ht="12.75"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7"/>
      <c r="U119" s="7"/>
    </row>
    <row r="120" spans="4:21" s="32" customFormat="1" ht="12.75">
      <c r="D120" s="5"/>
      <c r="E120" s="5"/>
      <c r="F120" s="5"/>
      <c r="G120" s="7"/>
      <c r="H120" s="7"/>
      <c r="I120" s="7"/>
      <c r="J120" s="5"/>
      <c r="K120" s="6"/>
      <c r="L120" s="6"/>
      <c r="M120" s="7"/>
      <c r="N120" s="7"/>
      <c r="O120" s="7"/>
      <c r="P120" s="7"/>
      <c r="Q120" s="7"/>
      <c r="R120" s="7"/>
      <c r="S120" s="7"/>
      <c r="T120" s="7"/>
      <c r="U120" s="7"/>
    </row>
    <row r="121" spans="4:12" s="32" customFormat="1" ht="12.75">
      <c r="D121" s="21"/>
      <c r="J121" s="40"/>
      <c r="K121" s="40"/>
      <c r="L121" s="40"/>
    </row>
    <row r="122" spans="4:12" s="32" customFormat="1" ht="12.75">
      <c r="D122" s="21"/>
      <c r="J122" s="40"/>
      <c r="K122" s="40"/>
      <c r="L122" s="40"/>
    </row>
    <row r="123" spans="4:12" s="32" customFormat="1" ht="12.75">
      <c r="D123" s="21"/>
      <c r="J123" s="40"/>
      <c r="K123" s="40"/>
      <c r="L123" s="40"/>
    </row>
    <row r="124" spans="4:12" s="32" customFormat="1" ht="12.75">
      <c r="D124" s="21"/>
      <c r="J124" s="40"/>
      <c r="K124" s="40"/>
      <c r="L124" s="40"/>
    </row>
    <row r="125" spans="4:12" s="32" customFormat="1" ht="12.75">
      <c r="D125" s="21"/>
      <c r="J125" s="40"/>
      <c r="K125" s="40"/>
      <c r="L125" s="40"/>
    </row>
    <row r="126" spans="4:12" s="32" customFormat="1" ht="12.75">
      <c r="D126" s="21"/>
      <c r="J126" s="40"/>
      <c r="K126" s="40"/>
      <c r="L126" s="40"/>
    </row>
    <row r="127" spans="4:12" s="32" customFormat="1" ht="12.75">
      <c r="D127" s="21"/>
      <c r="J127" s="40"/>
      <c r="K127" s="40"/>
      <c r="L127" s="40"/>
    </row>
    <row r="128" spans="4:12" s="32" customFormat="1" ht="12.75">
      <c r="D128" s="21"/>
      <c r="J128" s="40"/>
      <c r="K128" s="40"/>
      <c r="L128" s="40"/>
    </row>
    <row r="129" spans="4:12" s="32" customFormat="1" ht="12.75">
      <c r="D129" s="21"/>
      <c r="J129" s="40"/>
      <c r="K129" s="40"/>
      <c r="L129" s="40"/>
    </row>
    <row r="130" spans="4:12" s="32" customFormat="1" ht="12.75">
      <c r="D130" s="21"/>
      <c r="J130" s="40"/>
      <c r="K130" s="40"/>
      <c r="L130" s="40"/>
    </row>
    <row r="131" spans="4:12" s="32" customFormat="1" ht="12.75">
      <c r="D131" s="21"/>
      <c r="J131" s="40"/>
      <c r="K131" s="40"/>
      <c r="L131" s="40"/>
    </row>
    <row r="132" spans="4:12" s="32" customFormat="1" ht="12.75">
      <c r="D132" s="21"/>
      <c r="J132" s="40"/>
      <c r="K132" s="40"/>
      <c r="L132" s="40"/>
    </row>
    <row r="133" spans="4:12" s="32" customFormat="1" ht="12.75">
      <c r="D133" s="21"/>
      <c r="J133" s="40"/>
      <c r="K133" s="40"/>
      <c r="L133" s="40"/>
    </row>
    <row r="134" spans="4:12" s="32" customFormat="1" ht="12.75">
      <c r="D134" s="21"/>
      <c r="J134" s="40"/>
      <c r="K134" s="40"/>
      <c r="L134" s="40"/>
    </row>
    <row r="135" spans="4:12" s="32" customFormat="1" ht="12.75">
      <c r="D135" s="21"/>
      <c r="J135" s="40"/>
      <c r="K135" s="40"/>
      <c r="L135" s="40"/>
    </row>
    <row r="136" spans="4:12" s="32" customFormat="1" ht="12.75">
      <c r="D136" s="21"/>
      <c r="J136" s="40"/>
      <c r="K136" s="40"/>
      <c r="L136" s="40"/>
    </row>
    <row r="137" spans="4:12" s="32" customFormat="1" ht="12.75">
      <c r="D137" s="21"/>
      <c r="J137" s="40"/>
      <c r="K137" s="40"/>
      <c r="L137" s="40"/>
    </row>
    <row r="138" spans="4:12" s="32" customFormat="1" ht="12.75">
      <c r="D138" s="21"/>
      <c r="J138" s="40"/>
      <c r="K138" s="40"/>
      <c r="L138" s="40"/>
    </row>
    <row r="139" spans="4:12" s="32" customFormat="1" ht="12.75">
      <c r="D139" s="21"/>
      <c r="J139" s="40"/>
      <c r="K139" s="40"/>
      <c r="L139" s="40"/>
    </row>
    <row r="140" spans="4:12" s="32" customFormat="1" ht="12.75">
      <c r="D140" s="21"/>
      <c r="J140" s="40"/>
      <c r="K140" s="40"/>
      <c r="L140" s="40"/>
    </row>
    <row r="141" spans="4:12" s="32" customFormat="1" ht="12.75">
      <c r="D141" s="21"/>
      <c r="J141" s="40"/>
      <c r="K141" s="40"/>
      <c r="L141" s="40"/>
    </row>
    <row r="142" spans="4:12" s="32" customFormat="1" ht="12.75">
      <c r="D142" s="21"/>
      <c r="J142" s="40"/>
      <c r="K142" s="40"/>
      <c r="L142" s="40"/>
    </row>
    <row r="143" spans="4:12" s="32" customFormat="1" ht="12.75">
      <c r="D143" s="21"/>
      <c r="J143" s="40"/>
      <c r="K143" s="40"/>
      <c r="L143" s="40"/>
    </row>
    <row r="144" spans="4:12" s="32" customFormat="1" ht="12.75">
      <c r="D144" s="21"/>
      <c r="J144" s="40"/>
      <c r="K144" s="40"/>
      <c r="L144" s="40"/>
    </row>
    <row r="145" spans="4:12" s="32" customFormat="1" ht="12.75">
      <c r="D145" s="21"/>
      <c r="J145" s="40"/>
      <c r="K145" s="40"/>
      <c r="L145" s="40"/>
    </row>
    <row r="146" spans="4:12" s="32" customFormat="1" ht="12.75">
      <c r="D146" s="21"/>
      <c r="J146" s="40"/>
      <c r="K146" s="40"/>
      <c r="L146" s="40"/>
    </row>
    <row r="147" spans="4:12" s="32" customFormat="1" ht="12.75">
      <c r="D147" s="21"/>
      <c r="J147" s="40"/>
      <c r="K147" s="40"/>
      <c r="L147" s="40"/>
    </row>
    <row r="148" spans="4:12" s="32" customFormat="1" ht="12.75">
      <c r="D148" s="21"/>
      <c r="J148" s="40"/>
      <c r="K148" s="40"/>
      <c r="L148" s="40"/>
    </row>
    <row r="149" spans="4:12" s="32" customFormat="1" ht="12.75">
      <c r="D149" s="21"/>
      <c r="J149" s="40"/>
      <c r="K149" s="40"/>
      <c r="L149" s="40"/>
    </row>
    <row r="150" spans="4:12" s="32" customFormat="1" ht="12.75">
      <c r="D150" s="21"/>
      <c r="J150" s="40"/>
      <c r="K150" s="40"/>
      <c r="L150" s="40"/>
    </row>
    <row r="151" spans="4:12" s="32" customFormat="1" ht="12.75">
      <c r="D151" s="21"/>
      <c r="J151" s="40"/>
      <c r="K151" s="40"/>
      <c r="L151" s="40"/>
    </row>
    <row r="152" spans="4:12" s="32" customFormat="1" ht="12.75">
      <c r="D152" s="21"/>
      <c r="J152" s="40"/>
      <c r="K152" s="40"/>
      <c r="L152" s="40"/>
    </row>
    <row r="153" spans="4:12" s="32" customFormat="1" ht="12.75">
      <c r="D153" s="21"/>
      <c r="J153" s="40"/>
      <c r="K153" s="40"/>
      <c r="L153" s="40"/>
    </row>
    <row r="154" spans="4:12" s="32" customFormat="1" ht="12.75">
      <c r="D154" s="21"/>
      <c r="J154" s="40"/>
      <c r="K154" s="40"/>
      <c r="L154" s="40"/>
    </row>
    <row r="155" spans="4:12" s="32" customFormat="1" ht="12.75">
      <c r="D155" s="21"/>
      <c r="J155" s="40"/>
      <c r="K155" s="40"/>
      <c r="L155" s="40"/>
    </row>
    <row r="156" spans="4:12" s="32" customFormat="1" ht="12.75">
      <c r="D156" s="21"/>
      <c r="J156" s="40"/>
      <c r="K156" s="40"/>
      <c r="L156" s="40"/>
    </row>
    <row r="157" spans="4:12" s="32" customFormat="1" ht="12.75">
      <c r="D157" s="21"/>
      <c r="J157" s="40"/>
      <c r="K157" s="40"/>
      <c r="L157" s="40"/>
    </row>
    <row r="158" spans="4:12" s="32" customFormat="1" ht="12.75">
      <c r="D158" s="21"/>
      <c r="J158" s="40"/>
      <c r="K158" s="40"/>
      <c r="L158" s="40"/>
    </row>
    <row r="159" spans="4:12" s="32" customFormat="1" ht="12.75">
      <c r="D159" s="21"/>
      <c r="J159" s="40"/>
      <c r="K159" s="40"/>
      <c r="L159" s="40"/>
    </row>
    <row r="160" spans="4:12" s="32" customFormat="1" ht="12.75">
      <c r="D160" s="21"/>
      <c r="J160" s="40"/>
      <c r="K160" s="40"/>
      <c r="L160" s="40"/>
    </row>
    <row r="161" spans="4:12" s="32" customFormat="1" ht="12.75">
      <c r="D161" s="21"/>
      <c r="J161" s="40"/>
      <c r="K161" s="40"/>
      <c r="L161" s="40"/>
    </row>
    <row r="162" spans="4:12" s="32" customFormat="1" ht="12.75">
      <c r="D162" s="21"/>
      <c r="J162" s="40"/>
      <c r="K162" s="40"/>
      <c r="L162" s="40"/>
    </row>
    <row r="163" spans="4:12" s="32" customFormat="1" ht="12.75">
      <c r="D163" s="21"/>
      <c r="J163" s="40"/>
      <c r="K163" s="40"/>
      <c r="L163" s="40"/>
    </row>
    <row r="164" spans="4:12" s="32" customFormat="1" ht="12.75">
      <c r="D164" s="21"/>
      <c r="J164" s="40"/>
      <c r="K164" s="40"/>
      <c r="L164" s="40"/>
    </row>
    <row r="165" spans="4:12" s="32" customFormat="1" ht="12.75">
      <c r="D165" s="21"/>
      <c r="J165" s="40"/>
      <c r="K165" s="40"/>
      <c r="L165" s="40"/>
    </row>
    <row r="166" spans="4:12" s="32" customFormat="1" ht="12.75">
      <c r="D166" s="21"/>
      <c r="J166" s="40"/>
      <c r="K166" s="40"/>
      <c r="L166" s="40"/>
    </row>
    <row r="167" spans="4:12" s="32" customFormat="1" ht="12.75">
      <c r="D167" s="21"/>
      <c r="J167" s="40"/>
      <c r="K167" s="40"/>
      <c r="L167" s="40"/>
    </row>
    <row r="168" spans="4:12" s="32" customFormat="1" ht="12.75">
      <c r="D168" s="21"/>
      <c r="J168" s="40"/>
      <c r="K168" s="40"/>
      <c r="L168" s="40"/>
    </row>
    <row r="169" spans="4:12" s="32" customFormat="1" ht="12.75">
      <c r="D169" s="21"/>
      <c r="J169" s="40"/>
      <c r="K169" s="40"/>
      <c r="L169" s="40"/>
    </row>
  </sheetData>
  <sheetProtection selectLockedCells="1" selectUnlockedCells="1"/>
  <mergeCells count="9">
    <mergeCell ref="J3:K3"/>
    <mergeCell ref="J16:K16"/>
    <mergeCell ref="J29:K29"/>
    <mergeCell ref="J42:K42"/>
    <mergeCell ref="J55:K55"/>
    <mergeCell ref="J68:K68"/>
    <mergeCell ref="J81:K81"/>
    <mergeCell ref="J94:K94"/>
    <mergeCell ref="J107:K10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Bob Johnson</cp:lastModifiedBy>
  <cp:lastPrinted>2023-02-06T11:44:16Z</cp:lastPrinted>
  <dcterms:modified xsi:type="dcterms:W3CDTF">2023-02-19T12:42:28Z</dcterms:modified>
  <cp:category/>
  <cp:version/>
  <cp:contentType/>
  <cp:contentStatus/>
  <cp:revision>24</cp:revision>
</cp:coreProperties>
</file>